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showInkAnnotation="0" codeName="ThisWorkbook" autoCompressPictures="0"/>
  <mc:AlternateContent xmlns:mc="http://schemas.openxmlformats.org/markup-compatibility/2006">
    <mc:Choice Requires="x15">
      <x15ac:absPath xmlns:x15ac="http://schemas.microsoft.com/office/spreadsheetml/2010/11/ac" url="T:\Development\HDF\SERP\FY20 SERP\"/>
    </mc:Choice>
  </mc:AlternateContent>
  <bookViews>
    <workbookView xWindow="-15" yWindow="165" windowWidth="15480" windowHeight="10830" tabRatio="832"/>
  </bookViews>
  <sheets>
    <sheet name="Emergency Repair Costs" sheetId="30" r:id="rId1"/>
    <sheet name="Data Lists" sheetId="44" state="hidden" r:id="rId2"/>
    <sheet name="SOURCES" sheetId="42" r:id="rId3"/>
    <sheet name="APPLICANT NOTES" sheetId="51" r:id="rId4"/>
  </sheets>
  <definedNames>
    <definedName name="\0" localSheetId="2">#REF!</definedName>
    <definedName name="\0">#REF!</definedName>
    <definedName name="\h" localSheetId="2">#REF!</definedName>
    <definedName name="\h">#REF!</definedName>
    <definedName name="\p" localSheetId="2">#REF!</definedName>
    <definedName name="\p">#REF!</definedName>
    <definedName name="\u" localSheetId="2">#REF!</definedName>
    <definedName name="\u">#REF!</definedName>
    <definedName name="\w" localSheetId="2">#REF!</definedName>
    <definedName name="\w">#REF!</definedName>
    <definedName name="ATTACHMENT">#REF!</definedName>
    <definedName name="BANK__A_" localSheetId="2">#REF!</definedName>
    <definedName name="BANK__A_">#REF!</definedName>
    <definedName name="BANK__B_" localSheetId="2">#REF!</definedName>
    <definedName name="BANK__B_">#REF!</definedName>
    <definedName name="CASH_FLOW" localSheetId="2">#REF!</definedName>
    <definedName name="CASH_FLOW">#REF!</definedName>
    <definedName name="CONSTR_INTEREST" localSheetId="2">#REF!</definedName>
    <definedName name="CONSTR_INTEREST">#REF!</definedName>
    <definedName name="DFD">#REF!</definedName>
    <definedName name="FEDERAL_AGENCY" localSheetId="2">#REF!</definedName>
    <definedName name="FEDERAL_AGENCY">#REF!</definedName>
    <definedName name="GENERAL_INFO" localSheetId="2">#REF!</definedName>
    <definedName name="GENERAL_INFO">#REF!</definedName>
    <definedName name="HDF___CONST" localSheetId="2">#REF!</definedName>
    <definedName name="HDF___CONST">#REF!</definedName>
    <definedName name="HDF___PERMANENT" localSheetId="2">#REF!</definedName>
    <definedName name="HDF___PERMANENT">#REF!</definedName>
    <definedName name="LoanType">'Data Lists'!$B$15:$B$24</definedName>
    <definedName name="LOCAL_GOV" localSheetId="2">#REF!</definedName>
    <definedName name="LOCAL_GOV">#REF!</definedName>
    <definedName name="name">#REF!</definedName>
    <definedName name="OPER_INC_EXP" localSheetId="2">#REF!</definedName>
    <definedName name="OPER_INC_EXP">#REF!</definedName>
    <definedName name="OPERATNG_EXPENS" localSheetId="2">#REF!</definedName>
    <definedName name="OPERATNG_EXPENS">#REF!</definedName>
    <definedName name="OPERATNG_INCOME" localSheetId="2">#REF!</definedName>
    <definedName name="OPERATNG_INCOME">#REF!</definedName>
    <definedName name="PREDEV___CONST" localSheetId="2">#REF!</definedName>
    <definedName name="PREDEV___CONST">#REF!</definedName>
    <definedName name="_xlnm.Print_Area" localSheetId="0">'Emergency Repair Costs'!$A$1:$E$31</definedName>
    <definedName name="_xlnm.Print_Area" localSheetId="2">SOURCES!$A$1:$H$50</definedName>
    <definedName name="Print_Area_MI" localSheetId="2">#REF!</definedName>
    <definedName name="Print_Area_MI">#REF!</definedName>
    <definedName name="_xlnm.Print_Titles" localSheetId="3">'APPLICANT NOTES'!$1:$5</definedName>
    <definedName name="_xlnm.Print_Titles" localSheetId="0">'Emergency Repair Costs'!$1:$1</definedName>
    <definedName name="_xlnm.Print_Titles" localSheetId="2">SOURCES!$1:$1</definedName>
    <definedName name="Status">'Data Lists'!$A$3:$A$5</definedName>
    <definedName name="Type">'Data Lists'!$B$7:$B$9</definedName>
    <definedName name="typeloan">'Data Lists'!$B$14:$B$24</definedName>
  </definedNames>
  <calcPr calcId="162913"/>
  <extLst>
    <ext xmlns:mx="http://schemas.microsoft.com/office/mac/excel/2008/main" uri="http://schemas.microsoft.com/office/mac/excel/2008/main">
      <mx:ArchID Flags="2"/>
    </ext>
  </extLst>
</workbook>
</file>

<file path=xl/calcChain.xml><?xml version="1.0" encoding="utf-8"?>
<calcChain xmlns="http://schemas.openxmlformats.org/spreadsheetml/2006/main">
  <c r="E29" i="30" l="1"/>
  <c r="D6" i="42" l="1"/>
  <c r="D28" i="42" s="1"/>
  <c r="D48" i="42" s="1"/>
  <c r="D23" i="30" l="1"/>
  <c r="D28" i="30" s="1"/>
  <c r="D31" i="30" s="1"/>
  <c r="D42" i="42" l="1"/>
  <c r="D47" i="42" s="1"/>
  <c r="B3" i="51" l="1"/>
  <c r="C4" i="42"/>
  <c r="C2" i="42"/>
  <c r="D24" i="42"/>
  <c r="D46" i="42" s="1"/>
  <c r="D49" i="42" s="1"/>
  <c r="E48" i="42" l="1"/>
  <c r="E46" i="42"/>
  <c r="E47" i="42"/>
</calcChain>
</file>

<file path=xl/comments1.xml><?xml version="1.0" encoding="utf-8"?>
<comments xmlns="http://schemas.openxmlformats.org/spreadsheetml/2006/main">
  <authors>
    <author>Cindy L. Deakyne</author>
    <author>Penny</author>
    <author>RuthAnn Jones</author>
  </authors>
  <commentList>
    <comment ref="A11" authorId="0" shapeId="0">
      <text>
        <r>
          <rPr>
            <i/>
            <sz val="8"/>
            <color indexed="81"/>
            <rFont val="Arial"/>
            <family val="2"/>
          </rPr>
          <t>Costs associated only with an Emergency Repair. Demolition and structural repairs that are a major defect or life-threatening and considered unsafe.</t>
        </r>
      </text>
    </comment>
    <comment ref="A12" authorId="0" shapeId="0">
      <text>
        <r>
          <rPr>
            <i/>
            <sz val="8"/>
            <color indexed="81"/>
            <rFont val="Arial"/>
            <family val="2"/>
          </rPr>
          <t>Emergency costs associated with mobile home footers.</t>
        </r>
        <r>
          <rPr>
            <sz val="9"/>
            <color indexed="81"/>
            <rFont val="Tahoma"/>
            <charset val="1"/>
          </rPr>
          <t xml:space="preserve">
</t>
        </r>
      </text>
    </comment>
    <comment ref="A13" authorId="1" shapeId="0">
      <text>
        <r>
          <rPr>
            <i/>
            <sz val="8"/>
            <color indexed="81"/>
            <rFont val="Arial"/>
            <family val="2"/>
          </rPr>
          <t>Emergency costs associated with all roofs, including, but not limited to, shingles, vents, metal flashing, underlayment, ice shields, and rubber roofs.</t>
        </r>
        <r>
          <rPr>
            <sz val="8"/>
            <color indexed="81"/>
            <rFont val="Tahoma"/>
            <family val="2"/>
          </rPr>
          <t xml:space="preserve">
</t>
        </r>
      </text>
    </comment>
    <comment ref="A14" authorId="1" shapeId="0">
      <text>
        <r>
          <rPr>
            <i/>
            <sz val="8"/>
            <color indexed="81"/>
            <rFont val="Arial"/>
            <family val="2"/>
          </rPr>
          <t xml:space="preserve">Emergency costs associated with the replacement of water heaters.  </t>
        </r>
        <r>
          <rPr>
            <b/>
            <i/>
            <sz val="8"/>
            <color indexed="81"/>
            <rFont val="Arial"/>
            <family val="2"/>
          </rPr>
          <t xml:space="preserve"> </t>
        </r>
        <r>
          <rPr>
            <sz val="8"/>
            <color indexed="81"/>
            <rFont val="Tahoma"/>
            <family val="2"/>
          </rPr>
          <t xml:space="preserve">
</t>
        </r>
      </text>
    </comment>
    <comment ref="A15" authorId="1" shapeId="0">
      <text>
        <r>
          <rPr>
            <i/>
            <sz val="8"/>
            <color indexed="81"/>
            <rFont val="Arial"/>
            <family val="2"/>
          </rPr>
          <t>Emergency Costs associated with all rough and finished plumbing including, but limited to, hot and cold water supplies, sanitary connections, venting, purchase and setting of fixtures (can include toilets, tubs, sinks, showers, and water heaters that are non-functioning and unsafe conditions exist).  All plumbing repairs must be code compliant.</t>
        </r>
        <r>
          <rPr>
            <sz val="10"/>
            <color indexed="81"/>
            <rFont val="Cambria"/>
            <family val="1"/>
            <scheme val="major"/>
          </rPr>
          <t xml:space="preserve">
</t>
        </r>
        <r>
          <rPr>
            <sz val="8"/>
            <color indexed="81"/>
            <rFont val="Tahoma"/>
            <family val="2"/>
          </rPr>
          <t xml:space="preserve">
</t>
        </r>
      </text>
    </comment>
    <comment ref="A16" authorId="0" shapeId="0">
      <text>
        <r>
          <rPr>
            <i/>
            <sz val="8"/>
            <color indexed="81"/>
            <rFont val="Arial"/>
            <family val="2"/>
          </rPr>
          <t xml:space="preserve">Emergency costs associated with replacement of non-functioning heating systems during winter months.  Must be code compliant.
</t>
        </r>
      </text>
    </comment>
    <comment ref="A17" authorId="1" shapeId="0">
      <text>
        <r>
          <rPr>
            <i/>
            <sz val="8"/>
            <color indexed="81"/>
            <rFont val="Arial"/>
            <family val="2"/>
          </rPr>
          <t xml:space="preserve">Emergency costs associated with installation and products for heating and air conditioning for the unit (must be code compliant systems).
</t>
        </r>
      </text>
    </comment>
    <comment ref="A18" authorId="1" shapeId="0">
      <text>
        <r>
          <rPr>
            <i/>
            <sz val="8"/>
            <color indexed="81"/>
            <rFont val="Arial"/>
            <family val="2"/>
          </rPr>
          <t>Emergency costs associated with all wiring for the interior and exterior including, but not limited to, devices, electrical boxes, switches, exhaust fans, light fixtures, and outlets associated with electrical hazzards.</t>
        </r>
      </text>
    </comment>
    <comment ref="A19" authorId="2" shapeId="0">
      <text>
        <r>
          <rPr>
            <i/>
            <sz val="8"/>
            <color indexed="81"/>
            <rFont val="Arial"/>
            <family val="2"/>
          </rPr>
          <t>Emergency costs associated with the replacement or installation of smoke or carbon detectors in accordance with all applicable codes.</t>
        </r>
        <r>
          <rPr>
            <sz val="9"/>
            <color indexed="81"/>
            <rFont val="Tahoma"/>
            <family val="2"/>
          </rPr>
          <t xml:space="preserve">
</t>
        </r>
      </text>
    </comment>
    <comment ref="A20" authorId="2" shapeId="0">
      <text>
        <r>
          <rPr>
            <i/>
            <sz val="8"/>
            <color indexed="81"/>
            <rFont val="Arial"/>
            <family val="2"/>
          </rPr>
          <t>Urgent accessibility modification costs including wheelchair ramps, doorway widening, grab bars, etc.</t>
        </r>
      </text>
    </comment>
    <comment ref="A29" authorId="0" shapeId="0">
      <text>
        <r>
          <rPr>
            <i/>
            <sz val="8"/>
            <color indexed="81"/>
            <rFont val="Tahoma"/>
            <family val="2"/>
          </rPr>
          <t>Program support costs may include all direct and indirect costs but are limited to 20% of the total grant request.  Costs include, but are not limited to, all direct costs including program salaries, supervision, benefits, payroll taxes, truck expenses, mileage etc.  Indirect costs include utiities, telephone, insurance accounting, audit, etc.</t>
        </r>
        <r>
          <rPr>
            <sz val="9"/>
            <color indexed="81"/>
            <rFont val="Tahoma"/>
            <charset val="1"/>
          </rPr>
          <t xml:space="preserve">
</t>
        </r>
      </text>
    </comment>
  </commentList>
</comments>
</file>

<file path=xl/sharedStrings.xml><?xml version="1.0" encoding="utf-8"?>
<sst xmlns="http://schemas.openxmlformats.org/spreadsheetml/2006/main" count="78" uniqueCount="65">
  <si>
    <t>Amount</t>
  </si>
  <si>
    <t>Specify Here</t>
  </si>
  <si>
    <t xml:space="preserve"> Misc</t>
  </si>
  <si>
    <t>APPLICANT</t>
  </si>
  <si>
    <t>Comments/Fund Restrictions</t>
  </si>
  <si>
    <t>Total Sources</t>
  </si>
  <si>
    <t>Owner-Occupied Rehab</t>
  </si>
  <si>
    <t>Other</t>
  </si>
  <si>
    <t>Type of Funding</t>
  </si>
  <si>
    <t>Loan - Interest Only</t>
  </si>
  <si>
    <t>Loan - Deferred</t>
  </si>
  <si>
    <t xml:space="preserve">Grant </t>
  </si>
  <si>
    <t>In-Kind Contributions</t>
  </si>
  <si>
    <t>Deferred Developer's Fee</t>
  </si>
  <si>
    <t>USDA</t>
  </si>
  <si>
    <t>Revolving Credit Line</t>
  </si>
  <si>
    <t>Loan</t>
  </si>
  <si>
    <t>Funding Source</t>
  </si>
  <si>
    <t>FAP</t>
  </si>
  <si>
    <t>Total Construction Costs (Hard Costs)</t>
  </si>
  <si>
    <t>Comments</t>
  </si>
  <si>
    <t>Cash</t>
  </si>
  <si>
    <t>In-Kind Volunteer Hours</t>
  </si>
  <si>
    <t>FC</t>
  </si>
  <si>
    <t>APPLICANT NOTES</t>
  </si>
  <si>
    <t>PROJECT:</t>
  </si>
  <si>
    <t>NOTES/CLARIFICATIONS</t>
  </si>
  <si>
    <t>WKSHT
TAB</t>
  </si>
  <si>
    <t xml:space="preserve">SOURCES AND USES </t>
  </si>
  <si>
    <t>New Creation:  New Construction</t>
  </si>
  <si>
    <t>New Creation:  Acquisition/Rehab</t>
  </si>
  <si>
    <t>Cost Items</t>
  </si>
  <si>
    <t>Total Cost</t>
  </si>
  <si>
    <t>COMMITTED FUNDING</t>
  </si>
  <si>
    <t>PROPOSED FUNDING</t>
  </si>
  <si>
    <t>Funding Type</t>
  </si>
  <si>
    <t>Committed</t>
  </si>
  <si>
    <t>Proposed</t>
  </si>
  <si>
    <t>Total Proposed</t>
  </si>
  <si>
    <t>Total Committed</t>
  </si>
  <si>
    <t>TOTAL SOURCES</t>
  </si>
  <si>
    <t>% of Total Sources</t>
  </si>
  <si>
    <t>Water Heater</t>
  </si>
  <si>
    <t>Plumbing</t>
  </si>
  <si>
    <t>Roofing</t>
  </si>
  <si>
    <t>Heater</t>
  </si>
  <si>
    <t>PROGRAM</t>
  </si>
  <si>
    <t>SUMMARY OF EMERGENCY REPAIR COSTS</t>
  </si>
  <si>
    <t>Emergency Repair Costs</t>
  </si>
  <si>
    <t>Total Emergency Repair Costs</t>
  </si>
  <si>
    <t>HDF</t>
  </si>
  <si>
    <t xml:space="preserve">PROGRAM SOURCES </t>
  </si>
  <si>
    <t>Smoke/Carbon Detectors</t>
  </si>
  <si>
    <t>Ramps/Accessibilty</t>
  </si>
  <si>
    <t>Demolition/Structural</t>
  </si>
  <si>
    <t>HVAC</t>
  </si>
  <si>
    <t>Electrical</t>
  </si>
  <si>
    <r>
      <t xml:space="preserve">NOTE: Total Costs </t>
    </r>
    <r>
      <rPr>
        <i/>
        <u/>
        <sz val="8"/>
        <color rgb="FF7030A0"/>
        <rFont val="Arial"/>
        <family val="2"/>
      </rPr>
      <t xml:space="preserve">must </t>
    </r>
    <r>
      <rPr>
        <i/>
        <sz val="8"/>
        <color rgb="FF7030A0"/>
        <rFont val="Arial"/>
        <family val="2"/>
      </rPr>
      <t>equal Total Sources</t>
    </r>
  </si>
  <si>
    <t>HDF GRANT REQUEST</t>
  </si>
  <si>
    <t>Concrete Footer Replacements/Repairs</t>
  </si>
  <si>
    <t>HDF Grant</t>
  </si>
  <si>
    <t>Grant</t>
  </si>
  <si>
    <t xml:space="preserve">DSHA </t>
  </si>
  <si>
    <t>Program Support Costs - HDF</t>
  </si>
  <si>
    <t>Program Support Costs -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</si>
</sst>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2" formatCode="_(&quot;$&quot;* #,##0_);_(&quot;$&quot;* \(#,##0\);_(&quot;$&quot;* &quot;-&quot;_);_(@_)"/>
    <numFmt numFmtId="44" formatCode="_(&quot;$&quot;* #,##0.00_);_(&quot;$&quot;* \(#,##0.00\);_(&quot;$&quot;* &quot;-&quot;??_);_(@_)"/>
  </numFmts>
  <fonts count="43" x14ac:knownFonts="1">
    <font>
      <sz val="10"/>
      <name val="Verdana"/>
    </font>
    <font>
      <sz val="11"/>
      <color theme="1"/>
      <name val="Calibri"/>
      <family val="2"/>
      <scheme val="minor"/>
    </font>
    <font>
      <sz val="11"/>
      <color theme="1"/>
      <name val="Calibri"/>
      <family val="2"/>
      <scheme val="minor"/>
    </font>
    <font>
      <sz val="10"/>
      <name val="Verdana"/>
      <family val="2"/>
    </font>
    <font>
      <sz val="10"/>
      <name val="Arial"/>
      <family val="2"/>
    </font>
    <font>
      <i/>
      <sz val="8"/>
      <name val="Arial"/>
      <family val="2"/>
    </font>
    <font>
      <b/>
      <sz val="8"/>
      <name val="Arial"/>
      <family val="2"/>
    </font>
    <font>
      <sz val="8"/>
      <name val="Arial"/>
      <family val="2"/>
    </font>
    <font>
      <sz val="8"/>
      <color indexed="81"/>
      <name val="Tahoma"/>
      <family val="2"/>
    </font>
    <font>
      <b/>
      <sz val="9"/>
      <name val="Arial"/>
      <family val="2"/>
    </font>
    <font>
      <sz val="9"/>
      <name val="Arial"/>
      <family val="2"/>
    </font>
    <font>
      <sz val="10"/>
      <name val="Arial"/>
      <family val="2"/>
    </font>
    <font>
      <sz val="10"/>
      <name val="Courier"/>
      <family val="3"/>
    </font>
    <font>
      <b/>
      <u/>
      <sz val="9"/>
      <name val="Arial"/>
      <family val="2"/>
    </font>
    <font>
      <i/>
      <sz val="8"/>
      <color rgb="FF0033CC"/>
      <name val="Arial"/>
      <family val="2"/>
    </font>
    <font>
      <b/>
      <u/>
      <sz val="8"/>
      <name val="Arial"/>
      <family val="2"/>
    </font>
    <font>
      <i/>
      <sz val="8"/>
      <color rgb="FF3333FF"/>
      <name val="Arial"/>
      <family val="2"/>
    </font>
    <font>
      <b/>
      <u/>
      <sz val="12"/>
      <name val="Cambria"/>
      <family val="1"/>
      <scheme val="major"/>
    </font>
    <font>
      <b/>
      <sz val="12"/>
      <name val="Arial"/>
      <family val="2"/>
    </font>
    <font>
      <b/>
      <u/>
      <sz val="8"/>
      <color theme="7" tint="0.39997558519241921"/>
      <name val="Arial"/>
      <family val="2"/>
    </font>
    <font>
      <i/>
      <sz val="8"/>
      <color rgb="FF7030A0"/>
      <name val="Arial"/>
      <family val="2"/>
    </font>
    <font>
      <b/>
      <i/>
      <sz val="8"/>
      <color rgb="FF3333FF"/>
      <name val="Arial"/>
      <family val="2"/>
    </font>
    <font>
      <b/>
      <sz val="10"/>
      <name val="Arial"/>
      <family val="2"/>
    </font>
    <font>
      <i/>
      <sz val="8"/>
      <color rgb="FFC00000"/>
      <name val="Arial"/>
      <family val="2"/>
    </font>
    <font>
      <sz val="12"/>
      <color theme="1"/>
      <name val="Cambria"/>
      <family val="1"/>
      <scheme val="major"/>
    </font>
    <font>
      <b/>
      <sz val="10"/>
      <color theme="1"/>
      <name val="Arial"/>
      <family val="2"/>
    </font>
    <font>
      <sz val="10"/>
      <color theme="1"/>
      <name val="Arial"/>
      <family val="2"/>
    </font>
    <font>
      <sz val="11"/>
      <color theme="1"/>
      <name val="Arial"/>
      <family val="2"/>
    </font>
    <font>
      <b/>
      <sz val="9"/>
      <color theme="1"/>
      <name val="Arial"/>
      <family val="2"/>
    </font>
    <font>
      <sz val="8"/>
      <color theme="1"/>
      <name val="Arial"/>
      <family val="2"/>
    </font>
    <font>
      <b/>
      <u/>
      <sz val="12"/>
      <color theme="1"/>
      <name val="Cambria"/>
      <family val="1"/>
      <scheme val="major"/>
    </font>
    <font>
      <i/>
      <sz val="9"/>
      <name val="Arial"/>
      <family val="2"/>
    </font>
    <font>
      <b/>
      <u/>
      <sz val="9"/>
      <color theme="7" tint="0.39997558519241921"/>
      <name val="Arial"/>
      <family val="2"/>
    </font>
    <font>
      <b/>
      <i/>
      <sz val="9"/>
      <name val="Arial"/>
      <family val="2"/>
    </font>
    <font>
      <b/>
      <i/>
      <sz val="9"/>
      <color rgb="FF0033CC"/>
      <name val="Arial"/>
      <family val="2"/>
    </font>
    <font>
      <sz val="9"/>
      <color indexed="81"/>
      <name val="Tahoma"/>
      <charset val="1"/>
    </font>
    <font>
      <sz val="10"/>
      <color indexed="81"/>
      <name val="Cambria"/>
      <family val="1"/>
      <scheme val="major"/>
    </font>
    <font>
      <sz val="9"/>
      <color indexed="81"/>
      <name val="Tahoma"/>
      <family val="2"/>
    </font>
    <font>
      <i/>
      <sz val="8"/>
      <color indexed="81"/>
      <name val="Tahoma"/>
      <family val="2"/>
    </font>
    <font>
      <i/>
      <sz val="8"/>
      <color indexed="81"/>
      <name val="Arial"/>
      <family val="2"/>
    </font>
    <font>
      <b/>
      <i/>
      <sz val="8"/>
      <color indexed="81"/>
      <name val="Arial"/>
      <family val="2"/>
    </font>
    <font>
      <sz val="10"/>
      <name val="Verdana"/>
    </font>
    <font>
      <i/>
      <u/>
      <sz val="8"/>
      <color rgb="FF7030A0"/>
      <name val="Arial"/>
      <family val="2"/>
    </font>
  </fonts>
  <fills count="5">
    <fill>
      <patternFill patternType="none"/>
    </fill>
    <fill>
      <patternFill patternType="gray125"/>
    </fill>
    <fill>
      <patternFill patternType="solid">
        <fgColor theme="4" tint="0.79998168889431442"/>
        <bgColor indexed="64"/>
      </patternFill>
    </fill>
    <fill>
      <patternFill patternType="solid">
        <fgColor indexed="9"/>
        <bgColor indexed="9"/>
      </patternFill>
    </fill>
    <fill>
      <patternFill patternType="solid">
        <fgColor rgb="FFFFFFCC"/>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s>
  <cellStyleXfs count="11">
    <xf numFmtId="0" fontId="0" fillId="0" borderId="0"/>
    <xf numFmtId="0" fontId="11" fillId="0" borderId="0"/>
    <xf numFmtId="3" fontId="4" fillId="3" borderId="0"/>
    <xf numFmtId="5" fontId="4" fillId="3" borderId="0"/>
    <xf numFmtId="0" fontId="4" fillId="3" borderId="0"/>
    <xf numFmtId="2" fontId="4" fillId="3" borderId="0"/>
    <xf numFmtId="0" fontId="12" fillId="0" borderId="0"/>
    <xf numFmtId="0" fontId="2" fillId="0" borderId="0"/>
    <xf numFmtId="0" fontId="3" fillId="0" borderId="0"/>
    <xf numFmtId="0" fontId="1" fillId="0" borderId="0"/>
    <xf numFmtId="44" fontId="41" fillId="0" borderId="0" applyFont="0" applyFill="0" applyBorder="0" applyAlignment="0" applyProtection="0"/>
  </cellStyleXfs>
  <cellXfs count="149">
    <xf numFmtId="0" fontId="0" fillId="0" borderId="0" xfId="0"/>
    <xf numFmtId="0" fontId="4" fillId="0" borderId="0" xfId="0" applyFont="1" applyAlignment="1">
      <alignment vertical="center"/>
    </xf>
    <xf numFmtId="0" fontId="7" fillId="0" borderId="0" xfId="0" applyFont="1" applyAlignment="1">
      <alignment vertical="center"/>
    </xf>
    <xf numFmtId="0" fontId="7" fillId="0" borderId="0" xfId="0" applyFont="1" applyAlignment="1">
      <alignment vertical="center"/>
    </xf>
    <xf numFmtId="0" fontId="9" fillId="0" borderId="0" xfId="0" applyFont="1" applyFill="1" applyBorder="1" applyAlignment="1">
      <alignment horizontal="left" vertical="center"/>
    </xf>
    <xf numFmtId="0" fontId="7" fillId="0" borderId="0" xfId="0" applyFont="1" applyAlignment="1">
      <alignment vertical="center"/>
    </xf>
    <xf numFmtId="0" fontId="6" fillId="0" borderId="0" xfId="0" applyFont="1" applyBorder="1" applyAlignment="1">
      <alignment horizontal="center" vertical="center"/>
    </xf>
    <xf numFmtId="0" fontId="15" fillId="0" borderId="0" xfId="0" applyFont="1" applyFill="1" applyBorder="1" applyAlignment="1">
      <alignment horizontal="center" vertical="center"/>
    </xf>
    <xf numFmtId="0" fontId="18" fillId="0" borderId="0" xfId="0" applyFont="1" applyBorder="1" applyAlignment="1">
      <alignment horizontal="center" vertical="center"/>
    </xf>
    <xf numFmtId="0" fontId="7" fillId="0" borderId="0" xfId="0" applyFont="1" applyFill="1" applyBorder="1" applyAlignment="1">
      <alignment horizontal="center" vertical="center"/>
    </xf>
    <xf numFmtId="42" fontId="5" fillId="4" borderId="1" xfId="0" applyNumberFormat="1" applyFont="1" applyFill="1" applyBorder="1" applyAlignment="1" applyProtection="1">
      <alignment vertical="center"/>
      <protection locked="0"/>
    </xf>
    <xf numFmtId="42" fontId="14" fillId="2" borderId="1" xfId="0" applyNumberFormat="1" applyFont="1" applyFill="1" applyBorder="1" applyAlignment="1">
      <alignment vertical="center"/>
    </xf>
    <xf numFmtId="42" fontId="20" fillId="0" borderId="1" xfId="0" applyNumberFormat="1" applyFont="1" applyFill="1" applyBorder="1" applyAlignment="1" applyProtection="1">
      <alignment vertical="center"/>
    </xf>
    <xf numFmtId="49" fontId="7" fillId="0" borderId="0" xfId="0" applyNumberFormat="1" applyFont="1" applyAlignment="1">
      <alignment horizontal="center"/>
    </xf>
    <xf numFmtId="49" fontId="7" fillId="0" borderId="0" xfId="0" applyNumberFormat="1" applyFont="1" applyAlignment="1">
      <alignment horizontal="left"/>
    </xf>
    <xf numFmtId="0" fontId="9" fillId="0" borderId="0" xfId="0" applyFont="1" applyBorder="1" applyAlignment="1">
      <alignment horizontal="center" vertical="center"/>
    </xf>
    <xf numFmtId="0" fontId="13" fillId="0" borderId="0" xfId="0" applyFont="1" applyFill="1" applyBorder="1" applyAlignment="1">
      <alignment horizontal="center" vertical="center"/>
    </xf>
    <xf numFmtId="0" fontId="6" fillId="0" borderId="0" xfId="0" applyFont="1" applyFill="1" applyBorder="1" applyAlignment="1">
      <alignment horizontal="center" vertical="center"/>
    </xf>
    <xf numFmtId="42" fontId="14" fillId="0" borderId="0" xfId="0" applyNumberFormat="1" applyFont="1" applyFill="1" applyBorder="1" applyAlignment="1">
      <alignment vertical="center"/>
    </xf>
    <xf numFmtId="0" fontId="7" fillId="0" borderId="0" xfId="0" applyFont="1" applyAlignment="1">
      <alignment vertical="center"/>
    </xf>
    <xf numFmtId="0" fontId="9" fillId="0" borderId="0" xfId="0" applyFont="1" applyFill="1" applyBorder="1" applyAlignment="1" applyProtection="1">
      <alignment vertical="center"/>
    </xf>
    <xf numFmtId="0" fontId="7" fillId="0" borderId="0" xfId="0" applyFont="1" applyAlignment="1">
      <alignment vertical="center"/>
    </xf>
    <xf numFmtId="0" fontId="7" fillId="0" borderId="0" xfId="0" applyFont="1" applyBorder="1" applyAlignment="1">
      <alignment vertical="center"/>
    </xf>
    <xf numFmtId="0" fontId="7" fillId="0" borderId="0" xfId="0" applyFont="1"/>
    <xf numFmtId="0" fontId="4" fillId="0" borderId="0" xfId="0" applyFont="1" applyFill="1" applyBorder="1" applyAlignment="1">
      <alignment horizontal="left" vertical="center"/>
    </xf>
    <xf numFmtId="0" fontId="5" fillId="0" borderId="0" xfId="0" applyFont="1" applyFill="1" applyBorder="1" applyAlignment="1" applyProtection="1">
      <alignment horizontal="left" vertical="center"/>
    </xf>
    <xf numFmtId="0" fontId="7" fillId="0" borderId="0" xfId="0" applyFont="1" applyAlignment="1">
      <alignment vertical="center"/>
    </xf>
    <xf numFmtId="0" fontId="19"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0" xfId="0" applyFont="1" applyAlignment="1">
      <alignment vertical="center"/>
    </xf>
    <xf numFmtId="0" fontId="5" fillId="0" borderId="0" xfId="0" applyFont="1" applyFill="1" applyBorder="1" applyAlignment="1">
      <alignment horizontal="right" vertical="center"/>
    </xf>
    <xf numFmtId="0" fontId="6" fillId="0" borderId="0" xfId="0" applyFont="1" applyFill="1" applyBorder="1" applyAlignment="1" applyProtection="1">
      <alignment horizontal="center" vertical="center" wrapText="1"/>
    </xf>
    <xf numFmtId="0" fontId="0" fillId="0" borderId="0" xfId="0"/>
    <xf numFmtId="0" fontId="10" fillId="0" borderId="0" xfId="0" applyFont="1" applyFill="1" applyBorder="1" applyAlignment="1">
      <alignment horizontal="left" vertical="center" indent="1"/>
    </xf>
    <xf numFmtId="0" fontId="6" fillId="0" borderId="0" xfId="0" applyFont="1" applyAlignment="1">
      <alignment horizontal="center" vertical="center"/>
    </xf>
    <xf numFmtId="0" fontId="5" fillId="4" borderId="1" xfId="0" applyNumberFormat="1" applyFont="1" applyFill="1" applyBorder="1" applyAlignment="1" applyProtection="1">
      <alignment vertical="center"/>
      <protection locked="0"/>
    </xf>
    <xf numFmtId="0" fontId="14" fillId="2" borderId="1" xfId="0" applyNumberFormat="1" applyFont="1" applyFill="1" applyBorder="1" applyAlignment="1">
      <alignment vertical="center"/>
    </xf>
    <xf numFmtId="0" fontId="20" fillId="0" borderId="7" xfId="0" applyNumberFormat="1" applyFont="1" applyFill="1" applyBorder="1" applyAlignment="1" applyProtection="1">
      <alignment vertical="center"/>
    </xf>
    <xf numFmtId="42" fontId="14" fillId="0" borderId="5" xfId="0" applyNumberFormat="1" applyFont="1" applyFill="1" applyBorder="1" applyAlignment="1">
      <alignment vertical="center"/>
    </xf>
    <xf numFmtId="0" fontId="1" fillId="0" borderId="0" xfId="9" applyAlignment="1">
      <alignment vertical="center"/>
    </xf>
    <xf numFmtId="0" fontId="24" fillId="0" borderId="0" xfId="9" applyFont="1" applyAlignment="1" applyProtection="1">
      <alignment horizontal="center" vertical="center"/>
    </xf>
    <xf numFmtId="0" fontId="24" fillId="0" borderId="0" xfId="9" applyFont="1" applyAlignment="1">
      <alignment horizontal="center" vertical="center"/>
    </xf>
    <xf numFmtId="0" fontId="25" fillId="0" borderId="0" xfId="9" applyFont="1" applyAlignment="1" applyProtection="1">
      <alignment horizontal="center" vertical="center"/>
    </xf>
    <xf numFmtId="0" fontId="26" fillId="0" borderId="6" xfId="9" applyFont="1" applyBorder="1" applyAlignment="1" applyProtection="1">
      <alignment horizontal="left" vertical="center"/>
    </xf>
    <xf numFmtId="0" fontId="27" fillId="0" borderId="0" xfId="9" applyFont="1" applyAlignment="1">
      <alignment vertical="center"/>
    </xf>
    <xf numFmtId="0" fontId="1" fillId="0" borderId="5" xfId="9" applyBorder="1" applyAlignment="1" applyProtection="1">
      <alignment vertical="center"/>
    </xf>
    <xf numFmtId="0" fontId="28" fillId="2" borderId="1" xfId="9" applyFont="1" applyFill="1" applyBorder="1" applyAlignment="1" applyProtection="1">
      <alignment horizontal="center" vertical="center" wrapText="1"/>
    </xf>
    <xf numFmtId="0" fontId="28" fillId="2" borderId="1" xfId="9" applyFont="1" applyFill="1" applyBorder="1" applyAlignment="1" applyProtection="1">
      <alignment horizontal="center" vertical="center"/>
    </xf>
    <xf numFmtId="0" fontId="25" fillId="0" borderId="0" xfId="9" applyFont="1" applyAlignment="1">
      <alignment horizontal="center" vertical="center"/>
    </xf>
    <xf numFmtId="14" fontId="29" fillId="0" borderId="1" xfId="9" applyNumberFormat="1" applyFont="1" applyBorder="1" applyAlignment="1" applyProtection="1">
      <alignment horizontal="center" vertical="center" wrapText="1"/>
      <protection locked="0"/>
    </xf>
    <xf numFmtId="0" fontId="29" fillId="0" borderId="1" xfId="9" applyFont="1" applyBorder="1" applyAlignment="1" applyProtection="1">
      <alignment vertical="top" wrapText="1"/>
      <protection locked="0"/>
    </xf>
    <xf numFmtId="0" fontId="29" fillId="0" borderId="1" xfId="9" applyFont="1" applyBorder="1" applyAlignment="1" applyProtection="1">
      <alignment horizontal="center" vertical="center" wrapText="1"/>
      <protection locked="0"/>
    </xf>
    <xf numFmtId="0" fontId="1" fillId="0" borderId="0" xfId="9" applyAlignment="1">
      <alignment horizontal="center" vertical="center"/>
    </xf>
    <xf numFmtId="0" fontId="22" fillId="0" borderId="0" xfId="0" applyFont="1" applyFill="1" applyBorder="1" applyAlignment="1" applyProtection="1">
      <alignment vertical="center"/>
    </xf>
    <xf numFmtId="0" fontId="10" fillId="0" borderId="0" xfId="0" applyFont="1" applyBorder="1" applyAlignment="1">
      <alignment vertical="center"/>
    </xf>
    <xf numFmtId="0" fontId="9" fillId="0" borderId="0" xfId="0" applyFont="1" applyBorder="1" applyAlignment="1">
      <alignment vertical="center"/>
    </xf>
    <xf numFmtId="42" fontId="31" fillId="4" borderId="1" xfId="0" applyNumberFormat="1" applyFont="1" applyFill="1" applyBorder="1" applyAlignment="1" applyProtection="1">
      <alignment vertical="center"/>
      <protection locked="0"/>
    </xf>
    <xf numFmtId="0" fontId="32" fillId="0" borderId="0" xfId="0" applyFont="1" applyFill="1" applyBorder="1" applyAlignment="1">
      <alignment horizontal="center" vertical="center"/>
    </xf>
    <xf numFmtId="0" fontId="10" fillId="0" borderId="0" xfId="0" applyFont="1" applyAlignment="1">
      <alignment vertical="center"/>
    </xf>
    <xf numFmtId="0" fontId="9" fillId="2" borderId="1" xfId="0" applyFont="1" applyFill="1" applyBorder="1" applyAlignment="1" applyProtection="1">
      <alignment horizontal="center" vertical="center"/>
    </xf>
    <xf numFmtId="42" fontId="34" fillId="2" borderId="1" xfId="0" applyNumberFormat="1" applyFont="1" applyFill="1" applyBorder="1" applyAlignment="1">
      <alignment vertical="center"/>
    </xf>
    <xf numFmtId="42" fontId="31" fillId="0" borderId="1" xfId="0" applyNumberFormat="1" applyFont="1" applyFill="1" applyBorder="1" applyAlignment="1" applyProtection="1">
      <alignment vertical="center"/>
    </xf>
    <xf numFmtId="0" fontId="10" fillId="0" borderId="5" xfId="0" applyFont="1" applyFill="1" applyBorder="1" applyAlignment="1">
      <alignment horizontal="left" vertical="center"/>
    </xf>
    <xf numFmtId="10" fontId="10" fillId="0" borderId="1" xfId="0" applyNumberFormat="1" applyFont="1" applyBorder="1" applyAlignment="1">
      <alignment horizontal="center" vertical="center"/>
    </xf>
    <xf numFmtId="9" fontId="16" fillId="0" borderId="7" xfId="0" applyNumberFormat="1" applyFont="1" applyFill="1" applyBorder="1" applyAlignment="1" applyProtection="1">
      <alignment horizontal="left" vertical="center"/>
    </xf>
    <xf numFmtId="0" fontId="7" fillId="0" borderId="2" xfId="0" applyFont="1" applyBorder="1" applyAlignment="1">
      <alignment vertical="center"/>
    </xf>
    <xf numFmtId="0" fontId="9" fillId="0" borderId="0" xfId="0" applyFont="1" applyFill="1" applyBorder="1" applyAlignment="1">
      <alignment horizontal="left" vertical="center"/>
    </xf>
    <xf numFmtId="0" fontId="22"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22" fillId="0" borderId="0" xfId="0" applyFont="1" applyFill="1" applyBorder="1" applyAlignment="1" applyProtection="1">
      <alignment vertical="center"/>
    </xf>
    <xf numFmtId="0" fontId="9" fillId="2" borderId="1" xfId="0" applyFont="1" applyFill="1" applyBorder="1" applyAlignment="1">
      <alignment horizontal="center" vertical="center"/>
    </xf>
    <xf numFmtId="0" fontId="9" fillId="0" borderId="0" xfId="0" applyFont="1" applyFill="1" applyBorder="1" applyAlignment="1">
      <alignment horizontal="right" vertical="center"/>
    </xf>
    <xf numFmtId="0" fontId="10" fillId="2" borderId="1" xfId="0" applyFont="1" applyFill="1" applyBorder="1" applyAlignment="1">
      <alignment vertical="center"/>
    </xf>
    <xf numFmtId="0" fontId="9" fillId="2" borderId="1" xfId="0" applyFont="1" applyFill="1" applyBorder="1" applyAlignment="1" applyProtection="1">
      <alignment horizontal="center" vertical="center"/>
    </xf>
    <xf numFmtId="0" fontId="10" fillId="0" borderId="3" xfId="0" applyFont="1" applyFill="1" applyBorder="1" applyAlignment="1" applyProtection="1">
      <alignment horizontal="left" vertical="center"/>
    </xf>
    <xf numFmtId="0" fontId="10" fillId="0" borderId="4" xfId="0" applyFont="1" applyFill="1" applyBorder="1" applyAlignment="1" applyProtection="1">
      <alignment horizontal="left" vertical="center"/>
    </xf>
    <xf numFmtId="42" fontId="20" fillId="2" borderId="1" xfId="0" applyNumberFormat="1" applyFont="1" applyFill="1" applyBorder="1" applyAlignment="1" applyProtection="1">
      <alignment vertical="center"/>
    </xf>
    <xf numFmtId="42" fontId="21" fillId="2" borderId="1" xfId="0" applyNumberFormat="1" applyFont="1" applyFill="1" applyBorder="1" applyAlignment="1" applyProtection="1">
      <alignment vertical="center"/>
    </xf>
    <xf numFmtId="44" fontId="22" fillId="4" borderId="6" xfId="10" applyFont="1" applyFill="1" applyBorder="1" applyAlignment="1" applyProtection="1">
      <alignment vertical="center"/>
      <protection locked="0"/>
    </xf>
    <xf numFmtId="0" fontId="10" fillId="0" borderId="2" xfId="0" applyFont="1" applyFill="1" applyBorder="1" applyAlignment="1" applyProtection="1">
      <alignment horizontal="left" vertical="center" indent="1"/>
    </xf>
    <xf numFmtId="44" fontId="4" fillId="0" borderId="6" xfId="0" applyNumberFormat="1" applyFont="1" applyFill="1" applyBorder="1" applyAlignment="1">
      <alignment horizontal="center" vertical="center"/>
    </xf>
    <xf numFmtId="42" fontId="16" fillId="4" borderId="1" xfId="0" applyNumberFormat="1" applyFont="1" applyFill="1" applyBorder="1" applyAlignment="1" applyProtection="1">
      <alignment vertical="center"/>
      <protection locked="0"/>
    </xf>
    <xf numFmtId="44" fontId="22" fillId="0" borderId="0" xfId="10" applyFont="1" applyFill="1" applyBorder="1" applyAlignment="1" applyProtection="1">
      <alignment vertical="center"/>
    </xf>
    <xf numFmtId="0" fontId="5" fillId="2" borderId="2" xfId="0" applyFont="1" applyFill="1" applyBorder="1" applyAlignment="1">
      <alignment horizontal="right" vertical="center" indent="1"/>
    </xf>
    <xf numFmtId="0" fontId="5" fillId="2" borderId="3" xfId="0" applyFont="1" applyFill="1" applyBorder="1" applyAlignment="1">
      <alignment horizontal="right" vertical="center" indent="1"/>
    </xf>
    <xf numFmtId="0" fontId="5" fillId="2" borderId="4" xfId="0" applyFont="1" applyFill="1" applyBorder="1" applyAlignment="1">
      <alignment horizontal="right" vertical="center" indent="1"/>
    </xf>
    <xf numFmtId="0" fontId="5" fillId="2" borderId="1" xfId="0" applyFont="1" applyFill="1" applyBorder="1" applyAlignment="1">
      <alignment horizontal="right" vertical="center"/>
    </xf>
    <xf numFmtId="0" fontId="5" fillId="4" borderId="4" xfId="0" applyFont="1" applyFill="1" applyBorder="1" applyAlignment="1" applyProtection="1">
      <alignment horizontal="left" vertical="center"/>
      <protection locked="0"/>
    </xf>
    <xf numFmtId="0" fontId="5" fillId="4" borderId="1" xfId="0" applyFont="1" applyFill="1" applyBorder="1" applyAlignment="1" applyProtection="1">
      <alignment horizontal="left" vertical="center"/>
      <protection locked="0"/>
    </xf>
    <xf numFmtId="0" fontId="7" fillId="2" borderId="1" xfId="0" applyFont="1" applyFill="1" applyBorder="1" applyAlignment="1">
      <alignment horizontal="left" vertical="center"/>
    </xf>
    <xf numFmtId="0" fontId="7" fillId="0" borderId="1" xfId="0" applyFont="1" applyBorder="1" applyAlignment="1">
      <alignment vertical="center"/>
    </xf>
    <xf numFmtId="0" fontId="7"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9" fillId="0" borderId="6" xfId="0" applyFont="1" applyFill="1" applyBorder="1" applyAlignment="1" applyProtection="1">
      <alignment vertical="center"/>
    </xf>
    <xf numFmtId="0" fontId="4" fillId="0" borderId="6" xfId="0" applyFont="1" applyBorder="1"/>
    <xf numFmtId="0" fontId="17" fillId="0" borderId="0" xfId="0" applyFont="1" applyFill="1" applyBorder="1" applyAlignment="1">
      <alignment horizontal="center" vertical="center"/>
    </xf>
    <xf numFmtId="0" fontId="9" fillId="0" borderId="0" xfId="0" applyFont="1" applyFill="1" applyBorder="1" applyAlignment="1">
      <alignment horizontal="left" vertical="center"/>
    </xf>
    <xf numFmtId="0" fontId="4" fillId="4" borderId="6" xfId="0" applyFont="1" applyFill="1" applyBorder="1" applyAlignment="1" applyProtection="1">
      <alignment horizontal="left" vertical="center"/>
      <protection locked="0"/>
    </xf>
    <xf numFmtId="0" fontId="15" fillId="0" borderId="0" xfId="0" applyFont="1" applyFill="1" applyBorder="1" applyAlignment="1">
      <alignment horizontal="center" vertical="center"/>
    </xf>
    <xf numFmtId="0" fontId="6" fillId="0" borderId="6" xfId="0" applyFont="1" applyFill="1" applyBorder="1" applyAlignment="1" applyProtection="1">
      <alignment horizontal="center" vertical="center"/>
    </xf>
    <xf numFmtId="0" fontId="7" fillId="0" borderId="6" xfId="0" applyFont="1" applyBorder="1" applyAlignment="1">
      <alignment horizont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31" fillId="4" borderId="2" xfId="0" applyFont="1" applyFill="1" applyBorder="1" applyAlignment="1" applyProtection="1">
      <alignment vertical="center"/>
      <protection locked="0"/>
    </xf>
    <xf numFmtId="0" fontId="31" fillId="4" borderId="3" xfId="0" applyFont="1" applyFill="1" applyBorder="1" applyAlignment="1" applyProtection="1">
      <alignment vertical="center"/>
      <protection locked="0"/>
    </xf>
    <xf numFmtId="0" fontId="31" fillId="4" borderId="4" xfId="0" applyFont="1" applyFill="1" applyBorder="1" applyAlignment="1" applyProtection="1">
      <alignment vertical="center"/>
      <protection locked="0"/>
    </xf>
    <xf numFmtId="0" fontId="31" fillId="4" borderId="2" xfId="0" applyFont="1" applyFill="1" applyBorder="1" applyAlignment="1" applyProtection="1">
      <alignment horizontal="left" vertical="center"/>
      <protection locked="0"/>
    </xf>
    <xf numFmtId="0" fontId="31" fillId="4" borderId="3" xfId="0" applyFont="1" applyFill="1" applyBorder="1" applyAlignment="1" applyProtection="1">
      <alignment horizontal="left" vertical="center"/>
      <protection locked="0"/>
    </xf>
    <xf numFmtId="0" fontId="31" fillId="4" borderId="4" xfId="0" applyFont="1" applyFill="1" applyBorder="1" applyAlignment="1" applyProtection="1">
      <alignment horizontal="left" vertical="center"/>
      <protection locked="0"/>
    </xf>
    <xf numFmtId="0" fontId="31" fillId="4" borderId="1" xfId="0" applyFont="1" applyFill="1" applyBorder="1" applyAlignment="1" applyProtection="1">
      <alignment vertical="center"/>
      <protection locked="0"/>
    </xf>
    <xf numFmtId="0" fontId="33" fillId="2" borderId="2" xfId="0" applyFont="1" applyFill="1" applyBorder="1" applyAlignment="1">
      <alignment horizontal="right" vertical="center"/>
    </xf>
    <xf numFmtId="0" fontId="33" fillId="2" borderId="3" xfId="0" applyFont="1" applyFill="1" applyBorder="1" applyAlignment="1">
      <alignment horizontal="right" vertical="center"/>
    </xf>
    <xf numFmtId="0" fontId="33" fillId="2" borderId="4" xfId="0" applyFont="1" applyFill="1" applyBorder="1" applyAlignment="1">
      <alignment horizontal="right" vertical="center"/>
    </xf>
    <xf numFmtId="0" fontId="10" fillId="2" borderId="2" xfId="0" applyFont="1" applyFill="1" applyBorder="1" applyAlignment="1">
      <alignment vertical="center"/>
    </xf>
    <xf numFmtId="0" fontId="10" fillId="2" borderId="3" xfId="0" applyFont="1" applyFill="1" applyBorder="1" applyAlignment="1">
      <alignment vertical="center"/>
    </xf>
    <xf numFmtId="0" fontId="10" fillId="2" borderId="4" xfId="0" applyFont="1" applyFill="1" applyBorder="1" applyAlignment="1">
      <alignment vertical="center"/>
    </xf>
    <xf numFmtId="0" fontId="17" fillId="0" borderId="0" xfId="0" applyFont="1" applyFill="1" applyBorder="1" applyAlignment="1">
      <alignment horizontal="center" vertical="center" wrapText="1"/>
    </xf>
    <xf numFmtId="0" fontId="9" fillId="2" borderId="2"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0" borderId="0" xfId="0" applyFont="1" applyBorder="1" applyAlignment="1">
      <alignment horizontal="right" vertical="center"/>
    </xf>
    <xf numFmtId="0" fontId="22" fillId="0" borderId="0" xfId="0" applyFont="1" applyFill="1" applyBorder="1" applyAlignment="1">
      <alignment horizontal="left" vertical="center"/>
    </xf>
    <xf numFmtId="0" fontId="10" fillId="0" borderId="6" xfId="0" applyFont="1" applyFill="1" applyBorder="1" applyAlignment="1">
      <alignment horizontal="left" vertical="center"/>
    </xf>
    <xf numFmtId="0" fontId="19" fillId="0" borderId="0" xfId="0" applyFont="1" applyFill="1" applyBorder="1" applyAlignment="1">
      <alignment horizontal="center" vertical="center"/>
    </xf>
    <xf numFmtId="0" fontId="22" fillId="0" borderId="0" xfId="0" applyFont="1" applyFill="1" applyBorder="1" applyAlignment="1" applyProtection="1">
      <alignment vertical="center"/>
    </xf>
    <xf numFmtId="0" fontId="9" fillId="2" borderId="1" xfId="0" applyFont="1" applyFill="1" applyBorder="1" applyAlignment="1">
      <alignment horizontal="center" vertical="center"/>
    </xf>
    <xf numFmtId="0" fontId="23" fillId="0" borderId="0" xfId="0" applyFont="1" applyFill="1" applyBorder="1" applyAlignment="1">
      <alignment horizontal="left" vertical="top" wrapText="1"/>
    </xf>
    <xf numFmtId="0" fontId="23" fillId="0" borderId="6" xfId="0" applyFont="1" applyFill="1" applyBorder="1" applyAlignment="1">
      <alignment horizontal="left" vertical="top" wrapText="1"/>
    </xf>
    <xf numFmtId="0" fontId="9" fillId="0" borderId="0" xfId="0" applyFont="1" applyFill="1" applyBorder="1" applyAlignment="1">
      <alignment horizontal="right" vertical="center"/>
    </xf>
    <xf numFmtId="0" fontId="10" fillId="2" borderId="1" xfId="0" applyFont="1" applyFill="1" applyBorder="1" applyAlignment="1">
      <alignmen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2"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31" fillId="0" borderId="2" xfId="0" applyFont="1" applyFill="1" applyBorder="1" applyAlignment="1" applyProtection="1">
      <alignment horizontal="left" vertical="center"/>
    </xf>
    <xf numFmtId="0" fontId="31" fillId="0" borderId="3" xfId="0" applyFont="1" applyFill="1" applyBorder="1" applyAlignment="1" applyProtection="1">
      <alignment horizontal="left" vertical="center"/>
    </xf>
    <xf numFmtId="0" fontId="31" fillId="0" borderId="4" xfId="0" applyFont="1" applyFill="1" applyBorder="1" applyAlignment="1" applyProtection="1">
      <alignment horizontal="left" vertical="center"/>
    </xf>
    <xf numFmtId="0" fontId="31" fillId="0" borderId="2" xfId="0" applyFont="1" applyFill="1" applyBorder="1" applyAlignment="1" applyProtection="1">
      <alignment vertical="center"/>
    </xf>
    <xf numFmtId="0" fontId="31" fillId="0" borderId="3" xfId="0" applyFont="1" applyFill="1" applyBorder="1" applyAlignment="1" applyProtection="1">
      <alignment vertical="center"/>
    </xf>
    <xf numFmtId="0" fontId="31" fillId="0" borderId="4" xfId="0" applyFont="1" applyFill="1" applyBorder="1" applyAlignment="1" applyProtection="1">
      <alignment vertical="center"/>
    </xf>
    <xf numFmtId="0" fontId="9" fillId="2" borderId="1" xfId="0" applyFont="1" applyFill="1" applyBorder="1" applyAlignment="1" applyProtection="1">
      <alignment horizontal="center" vertical="center"/>
    </xf>
    <xf numFmtId="0" fontId="10" fillId="0" borderId="2" xfId="0" applyFont="1" applyFill="1" applyBorder="1" applyAlignment="1" applyProtection="1">
      <alignment horizontal="left" vertical="center"/>
    </xf>
    <xf numFmtId="0" fontId="10" fillId="0" borderId="3" xfId="0" applyFont="1" applyFill="1" applyBorder="1" applyAlignment="1" applyProtection="1">
      <alignment horizontal="left" vertical="center"/>
    </xf>
    <xf numFmtId="0" fontId="10" fillId="0" borderId="4" xfId="0" applyFont="1" applyFill="1" applyBorder="1" applyAlignment="1" applyProtection="1">
      <alignment horizontal="left" vertical="center"/>
    </xf>
    <xf numFmtId="0" fontId="30" fillId="0" borderId="0" xfId="9" applyFont="1" applyAlignment="1" applyProtection="1">
      <alignment horizontal="center" vertical="center"/>
    </xf>
  </cellXfs>
  <cellStyles count="11">
    <cellStyle name="Comma0" xfId="2"/>
    <cellStyle name="Currency" xfId="10" builtinId="4"/>
    <cellStyle name="Currency0" xfId="3"/>
    <cellStyle name="Date" xfId="4"/>
    <cellStyle name="Fixed" xfId="5"/>
    <cellStyle name="Normal" xfId="0" builtinId="0"/>
    <cellStyle name="Normal 2" xfId="1"/>
    <cellStyle name="Normal 3" xfId="6"/>
    <cellStyle name="Normal 4" xfId="7"/>
    <cellStyle name="Normal 4 2" xfId="9"/>
    <cellStyle name="Normal 5" xfId="8"/>
  </cellStyles>
  <dxfs count="0"/>
  <tableStyles count="0" defaultTableStyle="TableStyleMedium9"/>
  <colors>
    <mruColors>
      <color rgb="FFFFFFCC"/>
      <color rgb="FF3333FF"/>
      <color rgb="FF6600CC"/>
      <color rgb="FF0033CC"/>
      <color rgb="FF990099"/>
      <color rgb="FFFF9900"/>
      <color rgb="FF008000"/>
      <color rgb="FFFFFF66"/>
      <color rgb="FFFF6600"/>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E31"/>
  <sheetViews>
    <sheetView showGridLines="0" tabSelected="1" view="pageBreakPreview" zoomScaleNormal="100" zoomScaleSheetLayoutView="100" workbookViewId="0">
      <selection activeCell="C3" sqref="C3:D3"/>
    </sheetView>
  </sheetViews>
  <sheetFormatPr defaultColWidth="9" defaultRowHeight="12.75" x14ac:dyDescent="0.2"/>
  <cols>
    <col min="1" max="2" width="7.875" style="1" customWidth="1"/>
    <col min="3" max="3" width="15.875" style="1" customWidth="1"/>
    <col min="4" max="4" width="14.625" style="1" customWidth="1"/>
    <col min="5" max="5" width="39.75" style="1" customWidth="1"/>
    <col min="6" max="16384" width="9" style="1"/>
  </cols>
  <sheetData>
    <row r="1" spans="1:5" s="8" customFormat="1" ht="21.75" customHeight="1" x14ac:dyDescent="0.2">
      <c r="A1" s="96" t="s">
        <v>47</v>
      </c>
      <c r="B1" s="96"/>
      <c r="C1" s="96"/>
      <c r="D1" s="96"/>
      <c r="E1" s="96"/>
    </row>
    <row r="2" spans="1:5" customFormat="1" ht="15" customHeight="1" x14ac:dyDescent="0.2"/>
    <row r="3" spans="1:5" s="6" customFormat="1" ht="15" customHeight="1" x14ac:dyDescent="0.2">
      <c r="A3" s="97" t="s">
        <v>3</v>
      </c>
      <c r="B3" s="97"/>
      <c r="C3" s="98"/>
      <c r="D3" s="98"/>
      <c r="E3" s="4"/>
    </row>
    <row r="4" spans="1:5" s="6" customFormat="1" ht="15" customHeight="1" x14ac:dyDescent="0.2">
      <c r="A4" s="4"/>
      <c r="B4" s="4"/>
      <c r="C4" s="33"/>
      <c r="D4" s="33"/>
      <c r="E4" s="4"/>
    </row>
    <row r="5" spans="1:5" s="6" customFormat="1" ht="15" customHeight="1" x14ac:dyDescent="0.2">
      <c r="A5" s="97" t="s">
        <v>46</v>
      </c>
      <c r="B5" s="97"/>
      <c r="C5" s="98"/>
      <c r="D5" s="98"/>
    </row>
    <row r="6" spans="1:5" s="6" customFormat="1" ht="15" customHeight="1" x14ac:dyDescent="0.2">
      <c r="C6" s="15"/>
      <c r="D6" s="16"/>
    </row>
    <row r="7" spans="1:5" s="17" customFormat="1" ht="15" customHeight="1" x14ac:dyDescent="0.2">
      <c r="A7" s="4" t="s">
        <v>58</v>
      </c>
      <c r="B7" s="4"/>
      <c r="C7" s="78"/>
      <c r="D7" s="82"/>
    </row>
    <row r="8" spans="1:5" s="3" customFormat="1" ht="15" customHeight="1" x14ac:dyDescent="0.2">
      <c r="A8" s="99"/>
      <c r="B8" s="99"/>
      <c r="C8" s="99"/>
    </row>
    <row r="9" spans="1:5" s="2" customFormat="1" ht="15" customHeight="1" x14ac:dyDescent="0.2">
      <c r="A9" s="100" t="s">
        <v>31</v>
      </c>
      <c r="B9" s="101"/>
      <c r="C9" s="101"/>
      <c r="D9" s="34" t="s">
        <v>32</v>
      </c>
      <c r="E9" s="34" t="s">
        <v>20</v>
      </c>
    </row>
    <row r="10" spans="1:5" s="29" customFormat="1" ht="15" customHeight="1" x14ac:dyDescent="0.2">
      <c r="A10" s="86"/>
      <c r="B10" s="86"/>
      <c r="C10" s="86"/>
      <c r="D10" s="11"/>
      <c r="E10" s="36"/>
    </row>
    <row r="11" spans="1:5" s="2" customFormat="1" ht="15" customHeight="1" x14ac:dyDescent="0.2">
      <c r="A11" s="90" t="s">
        <v>54</v>
      </c>
      <c r="B11" s="90"/>
      <c r="C11" s="90"/>
      <c r="D11" s="10"/>
      <c r="E11" s="35"/>
    </row>
    <row r="12" spans="1:5" s="2" customFormat="1" ht="15" customHeight="1" x14ac:dyDescent="0.2">
      <c r="A12" s="90" t="s">
        <v>59</v>
      </c>
      <c r="B12" s="90"/>
      <c r="C12" s="90"/>
      <c r="D12" s="10">
        <v>0</v>
      </c>
      <c r="E12" s="35"/>
    </row>
    <row r="13" spans="1:5" s="2" customFormat="1" ht="15" customHeight="1" x14ac:dyDescent="0.2">
      <c r="A13" s="90" t="s">
        <v>44</v>
      </c>
      <c r="B13" s="90"/>
      <c r="C13" s="90"/>
      <c r="D13" s="10">
        <v>0</v>
      </c>
      <c r="E13" s="35"/>
    </row>
    <row r="14" spans="1:5" ht="15" customHeight="1" x14ac:dyDescent="0.2">
      <c r="A14" s="90" t="s">
        <v>42</v>
      </c>
      <c r="B14" s="90"/>
      <c r="C14" s="90"/>
      <c r="D14" s="10">
        <v>0</v>
      </c>
      <c r="E14" s="35"/>
    </row>
    <row r="15" spans="1:5" ht="15" customHeight="1" x14ac:dyDescent="0.2">
      <c r="A15" s="90" t="s">
        <v>43</v>
      </c>
      <c r="B15" s="90"/>
      <c r="C15" s="90"/>
      <c r="D15" s="10">
        <v>0</v>
      </c>
      <c r="E15" s="35"/>
    </row>
    <row r="16" spans="1:5" ht="15" customHeight="1" x14ac:dyDescent="0.2">
      <c r="A16" s="90" t="s">
        <v>45</v>
      </c>
      <c r="B16" s="90"/>
      <c r="C16" s="90"/>
      <c r="D16" s="10">
        <v>0</v>
      </c>
      <c r="E16" s="35"/>
    </row>
    <row r="17" spans="1:5" ht="15" customHeight="1" x14ac:dyDescent="0.2">
      <c r="A17" s="90" t="s">
        <v>55</v>
      </c>
      <c r="B17" s="90"/>
      <c r="C17" s="90"/>
      <c r="D17" s="10">
        <v>0</v>
      </c>
      <c r="E17" s="35"/>
    </row>
    <row r="18" spans="1:5" ht="15" customHeight="1" x14ac:dyDescent="0.2">
      <c r="A18" s="90" t="s">
        <v>56</v>
      </c>
      <c r="B18" s="90"/>
      <c r="C18" s="90"/>
      <c r="D18" s="10">
        <v>0</v>
      </c>
      <c r="E18" s="35"/>
    </row>
    <row r="19" spans="1:5" ht="15" customHeight="1" x14ac:dyDescent="0.2">
      <c r="A19" s="102" t="s">
        <v>52</v>
      </c>
      <c r="B19" s="103"/>
      <c r="C19" s="104"/>
      <c r="D19" s="10">
        <v>0</v>
      </c>
      <c r="E19" s="35"/>
    </row>
    <row r="20" spans="1:5" ht="15" customHeight="1" x14ac:dyDescent="0.2">
      <c r="A20" s="102" t="s">
        <v>53</v>
      </c>
      <c r="B20" s="103"/>
      <c r="C20" s="104"/>
      <c r="D20" s="10">
        <v>0</v>
      </c>
      <c r="E20" s="35"/>
    </row>
    <row r="21" spans="1:5" ht="15" customHeight="1" x14ac:dyDescent="0.2">
      <c r="A21" s="65" t="s">
        <v>2</v>
      </c>
      <c r="B21" s="87" t="s">
        <v>1</v>
      </c>
      <c r="C21" s="88"/>
      <c r="D21" s="10">
        <v>0</v>
      </c>
      <c r="E21" s="35"/>
    </row>
    <row r="22" spans="1:5" s="2" customFormat="1" ht="15" customHeight="1" x14ac:dyDescent="0.2">
      <c r="A22" s="65" t="s">
        <v>2</v>
      </c>
      <c r="B22" s="87" t="s">
        <v>1</v>
      </c>
      <c r="C22" s="88"/>
      <c r="D22" s="10">
        <v>0</v>
      </c>
      <c r="E22" s="35"/>
    </row>
    <row r="23" spans="1:5" ht="15" customHeight="1" x14ac:dyDescent="0.2">
      <c r="A23" s="86" t="s">
        <v>19</v>
      </c>
      <c r="B23" s="86"/>
      <c r="C23" s="86"/>
      <c r="D23" s="11">
        <f>SUM(D11:D22)</f>
        <v>0</v>
      </c>
      <c r="E23" s="36"/>
    </row>
    <row r="24" spans="1:5" ht="15" customHeight="1" x14ac:dyDescent="0.2">
      <c r="A24" s="30"/>
      <c r="B24" s="30"/>
      <c r="C24" s="30"/>
      <c r="D24" s="18"/>
      <c r="E24" s="38"/>
    </row>
    <row r="25" spans="1:5" ht="15" customHeight="1" x14ac:dyDescent="0.2">
      <c r="A25" s="7"/>
      <c r="B25" s="7"/>
      <c r="C25" s="7"/>
      <c r="D25" s="29"/>
      <c r="E25" s="31"/>
    </row>
    <row r="26" spans="1:5" ht="15" customHeight="1" x14ac:dyDescent="0.2">
      <c r="A26" s="94" t="s">
        <v>47</v>
      </c>
      <c r="B26" s="95"/>
      <c r="C26" s="95"/>
      <c r="D26" s="34" t="s">
        <v>32</v>
      </c>
      <c r="E26" s="31"/>
    </row>
    <row r="27" spans="1:5" ht="15" customHeight="1" x14ac:dyDescent="0.2">
      <c r="A27" s="89"/>
      <c r="B27" s="89"/>
      <c r="C27" s="89"/>
      <c r="D27" s="76"/>
      <c r="E27" s="37"/>
    </row>
    <row r="28" spans="1:5" ht="15" customHeight="1" x14ac:dyDescent="0.2">
      <c r="A28" s="90" t="s">
        <v>48</v>
      </c>
      <c r="B28" s="90"/>
      <c r="C28" s="90"/>
      <c r="D28" s="12">
        <f>$D$23</f>
        <v>0</v>
      </c>
      <c r="E28" s="37"/>
    </row>
    <row r="29" spans="1:5" ht="15" customHeight="1" x14ac:dyDescent="0.2">
      <c r="A29" s="91" t="s">
        <v>63</v>
      </c>
      <c r="B29" s="92"/>
      <c r="C29" s="93"/>
      <c r="D29" s="81"/>
      <c r="E29" s="64" t="str">
        <f>IF(C7=0,"",IF($D$29/$C$7&gt;20%,"Exceeds Allowable Amount",($D$29/$C$7)))</f>
        <v/>
      </c>
    </row>
    <row r="30" spans="1:5" ht="15" customHeight="1" x14ac:dyDescent="0.2">
      <c r="A30" s="91" t="s">
        <v>64</v>
      </c>
      <c r="B30" s="92"/>
      <c r="C30" s="93"/>
      <c r="D30" s="81"/>
    </row>
    <row r="31" spans="1:5" ht="15" customHeight="1" x14ac:dyDescent="0.2">
      <c r="A31" s="83" t="s">
        <v>49</v>
      </c>
      <c r="B31" s="84"/>
      <c r="C31" s="85"/>
      <c r="D31" s="77">
        <f>SUM(D28:D30)</f>
        <v>0</v>
      </c>
      <c r="E31" s="37" t="s">
        <v>57</v>
      </c>
    </row>
  </sheetData>
  <sheetProtection sheet="1" objects="1" scenarios="1" selectLockedCells="1"/>
  <mergeCells count="27">
    <mergeCell ref="A19:C19"/>
    <mergeCell ref="A20:C20"/>
    <mergeCell ref="A16:C16"/>
    <mergeCell ref="A14:C14"/>
    <mergeCell ref="A15:C15"/>
    <mergeCell ref="A17:C17"/>
    <mergeCell ref="A18:C18"/>
    <mergeCell ref="A12:C12"/>
    <mergeCell ref="A10:C10"/>
    <mergeCell ref="A11:C11"/>
    <mergeCell ref="A13:C13"/>
    <mergeCell ref="A1:E1"/>
    <mergeCell ref="A3:B3"/>
    <mergeCell ref="A5:B5"/>
    <mergeCell ref="C3:D3"/>
    <mergeCell ref="C5:D5"/>
    <mergeCell ref="A8:C8"/>
    <mergeCell ref="A9:C9"/>
    <mergeCell ref="A31:C31"/>
    <mergeCell ref="A23:C23"/>
    <mergeCell ref="B21:C21"/>
    <mergeCell ref="B22:C22"/>
    <mergeCell ref="A27:C27"/>
    <mergeCell ref="A28:C28"/>
    <mergeCell ref="A30:C30"/>
    <mergeCell ref="A26:C26"/>
    <mergeCell ref="A29:C29"/>
  </mergeCells>
  <printOptions horizontalCentered="1"/>
  <pageMargins left="0.25" right="0.25" top="0.25" bottom="0.25" header="0.3" footer="0.13"/>
  <pageSetup scale="90" orientation="portrait" r:id="rId1"/>
  <headerFooter>
    <oddFooter>&amp;R&amp;"+,Italic"&amp;8&amp;F  &amp;A  &amp;D</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24"/>
  <sheetViews>
    <sheetView workbookViewId="0">
      <selection activeCell="C15" sqref="C15"/>
    </sheetView>
  </sheetViews>
  <sheetFormatPr defaultRowHeight="12.75" x14ac:dyDescent="0.2"/>
  <cols>
    <col min="1" max="1" width="4" style="13" customWidth="1"/>
    <col min="2" max="2" width="16.75" style="23" customWidth="1"/>
    <col min="3" max="3" width="17.625" customWidth="1"/>
  </cols>
  <sheetData>
    <row r="3" spans="1:2" x14ac:dyDescent="0.2">
      <c r="A3" s="13" t="s">
        <v>23</v>
      </c>
    </row>
    <row r="4" spans="1:2" x14ac:dyDescent="0.2">
      <c r="A4" s="13" t="s">
        <v>18</v>
      </c>
    </row>
    <row r="5" spans="1:2" x14ac:dyDescent="0.2">
      <c r="A5" s="13" t="s">
        <v>7</v>
      </c>
    </row>
    <row r="7" spans="1:2" x14ac:dyDescent="0.2">
      <c r="B7" s="14" t="s">
        <v>29</v>
      </c>
    </row>
    <row r="8" spans="1:2" s="32" customFormat="1" x14ac:dyDescent="0.2">
      <c r="A8" s="13"/>
      <c r="B8" s="14" t="s">
        <v>30</v>
      </c>
    </row>
    <row r="9" spans="1:2" x14ac:dyDescent="0.2">
      <c r="B9" s="14" t="s">
        <v>6</v>
      </c>
    </row>
    <row r="14" spans="1:2" x14ac:dyDescent="0.2">
      <c r="B14" s="23" t="s">
        <v>21</v>
      </c>
    </row>
    <row r="15" spans="1:2" s="32" customFormat="1" x14ac:dyDescent="0.2">
      <c r="A15" s="13"/>
      <c r="B15" s="23" t="s">
        <v>13</v>
      </c>
    </row>
    <row r="16" spans="1:2" x14ac:dyDescent="0.2">
      <c r="B16" s="23" t="s">
        <v>11</v>
      </c>
    </row>
    <row r="17" spans="1:2" x14ac:dyDescent="0.2">
      <c r="B17" s="23" t="s">
        <v>12</v>
      </c>
    </row>
    <row r="18" spans="1:2" s="32" customFormat="1" x14ac:dyDescent="0.2">
      <c r="A18" s="13"/>
      <c r="B18" s="23" t="s">
        <v>22</v>
      </c>
    </row>
    <row r="19" spans="1:2" x14ac:dyDescent="0.2">
      <c r="B19" s="23" t="s">
        <v>15</v>
      </c>
    </row>
    <row r="20" spans="1:2" x14ac:dyDescent="0.2">
      <c r="B20" s="23" t="s">
        <v>16</v>
      </c>
    </row>
    <row r="21" spans="1:2" x14ac:dyDescent="0.2">
      <c r="B21" s="23" t="s">
        <v>10</v>
      </c>
    </row>
    <row r="22" spans="1:2" x14ac:dyDescent="0.2">
      <c r="B22" s="23" t="s">
        <v>9</v>
      </c>
    </row>
    <row r="23" spans="1:2" x14ac:dyDescent="0.2">
      <c r="B23" s="23" t="s">
        <v>7</v>
      </c>
    </row>
    <row r="24" spans="1:2" x14ac:dyDescent="0.2">
      <c r="B24" s="23" t="s">
        <v>14</v>
      </c>
    </row>
  </sheetData>
  <sortState ref="B13:B24">
    <sortCondition ref="B1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H49"/>
  <sheetViews>
    <sheetView showGridLines="0" view="pageBreakPreview" topLeftCell="A16" zoomScaleNormal="100" zoomScaleSheetLayoutView="100" workbookViewId="0">
      <selection activeCell="A12" sqref="A12:C12"/>
    </sheetView>
  </sheetViews>
  <sheetFormatPr defaultColWidth="9" defaultRowHeight="12.75" x14ac:dyDescent="0.2"/>
  <cols>
    <col min="1" max="1" width="7.875" style="1" customWidth="1"/>
    <col min="2" max="2" width="5.125" style="1" customWidth="1"/>
    <col min="3" max="3" width="11.75" style="1" customWidth="1"/>
    <col min="4" max="4" width="12.875" style="1" customWidth="1"/>
    <col min="5" max="5" width="17" style="1" customWidth="1"/>
    <col min="6" max="6" width="14.625" style="1" customWidth="1"/>
    <col min="7" max="7" width="10.125" style="1" customWidth="1"/>
    <col min="8" max="8" width="9.125" style="1" customWidth="1"/>
    <col min="9" max="16384" width="9" style="1"/>
  </cols>
  <sheetData>
    <row r="1" spans="1:8" s="8" customFormat="1" ht="30" customHeight="1" x14ac:dyDescent="0.2">
      <c r="A1" s="118" t="s">
        <v>28</v>
      </c>
      <c r="B1" s="96"/>
      <c r="C1" s="96"/>
      <c r="D1" s="96"/>
      <c r="E1" s="96"/>
      <c r="F1" s="96"/>
      <c r="G1" s="96"/>
      <c r="H1" s="96"/>
    </row>
    <row r="2" spans="1:8" s="6" customFormat="1" ht="13.5" customHeight="1" x14ac:dyDescent="0.2">
      <c r="A2" s="123" t="s">
        <v>3</v>
      </c>
      <c r="B2" s="123"/>
      <c r="C2" s="124" t="str">
        <f>IF('Emergency Repair Costs'!C3=0,"",'Emergency Repair Costs'!C3)</f>
        <v/>
      </c>
      <c r="D2" s="124"/>
      <c r="E2" s="124"/>
      <c r="F2" s="24"/>
      <c r="G2" s="130"/>
      <c r="H2" s="130"/>
    </row>
    <row r="3" spans="1:8" s="6" customFormat="1" ht="4.5" customHeight="1" x14ac:dyDescent="0.2">
      <c r="A3" s="67"/>
      <c r="B3" s="67"/>
      <c r="C3" s="62"/>
      <c r="D3" s="62"/>
      <c r="E3" s="62"/>
      <c r="F3" s="24"/>
      <c r="G3" s="71"/>
      <c r="H3" s="71"/>
    </row>
    <row r="4" spans="1:8" s="6" customFormat="1" ht="13.5" customHeight="1" x14ac:dyDescent="0.2">
      <c r="A4" s="123" t="s">
        <v>46</v>
      </c>
      <c r="B4" s="123"/>
      <c r="C4" s="124" t="str">
        <f>IF('Emergency Repair Costs'!C5=0,"",'Emergency Repair Costs'!C5)</f>
        <v/>
      </c>
      <c r="D4" s="124"/>
      <c r="E4" s="124"/>
      <c r="F4" s="122"/>
      <c r="G4" s="122"/>
      <c r="H4" s="28"/>
    </row>
    <row r="5" spans="1:8" s="5" customFormat="1" ht="4.5" customHeight="1" x14ac:dyDescent="0.2">
      <c r="A5" s="125"/>
      <c r="B5" s="125"/>
      <c r="C5" s="125"/>
      <c r="D5" s="125"/>
      <c r="E5" s="68"/>
      <c r="F5" s="29"/>
      <c r="G5" s="29"/>
      <c r="H5" s="29"/>
    </row>
    <row r="6" spans="1:8" s="29" customFormat="1" ht="13.5" customHeight="1" x14ac:dyDescent="0.2">
      <c r="A6" s="123" t="s">
        <v>58</v>
      </c>
      <c r="B6" s="123"/>
      <c r="C6" s="123"/>
      <c r="D6" s="80">
        <f>'Emergency Repair Costs'!C7</f>
        <v>0</v>
      </c>
      <c r="E6" s="68"/>
    </row>
    <row r="7" spans="1:8" s="5" customFormat="1" ht="12" customHeight="1" x14ac:dyDescent="0.2">
      <c r="A7" s="66"/>
      <c r="B7" s="66"/>
      <c r="C7" s="9"/>
      <c r="D7" s="68"/>
      <c r="E7" s="68"/>
      <c r="F7" s="128"/>
      <c r="G7" s="128"/>
      <c r="H7" s="128"/>
    </row>
    <row r="8" spans="1:8" s="5" customFormat="1" ht="12" customHeight="1" x14ac:dyDescent="0.2">
      <c r="A8" s="126" t="s">
        <v>51</v>
      </c>
      <c r="B8" s="126"/>
      <c r="C8" s="126"/>
      <c r="D8" s="68"/>
      <c r="E8" s="68"/>
      <c r="F8" s="128"/>
      <c r="G8" s="128"/>
      <c r="H8" s="128"/>
    </row>
    <row r="9" spans="1:8" s="21" customFormat="1" ht="12" customHeight="1" x14ac:dyDescent="0.2">
      <c r="A9" s="25"/>
      <c r="B9" s="20"/>
      <c r="C9" s="20"/>
      <c r="D9" s="68"/>
      <c r="E9" s="68"/>
      <c r="F9" s="128"/>
      <c r="G9" s="128"/>
      <c r="H9" s="128"/>
    </row>
    <row r="10" spans="1:8" s="58" customFormat="1" ht="12" customHeight="1" x14ac:dyDescent="0.2">
      <c r="A10" s="69" t="s">
        <v>33</v>
      </c>
      <c r="B10" s="20"/>
      <c r="C10" s="20"/>
      <c r="D10" s="57"/>
      <c r="E10" s="57"/>
      <c r="F10" s="129"/>
      <c r="G10" s="129"/>
      <c r="H10" s="129"/>
    </row>
    <row r="11" spans="1:8" s="58" customFormat="1" ht="18" customHeight="1" x14ac:dyDescent="0.2">
      <c r="A11" s="119" t="s">
        <v>17</v>
      </c>
      <c r="B11" s="120"/>
      <c r="C11" s="121"/>
      <c r="D11" s="59" t="s">
        <v>0</v>
      </c>
      <c r="E11" s="59" t="s">
        <v>8</v>
      </c>
      <c r="F11" s="127" t="s">
        <v>4</v>
      </c>
      <c r="G11" s="127"/>
      <c r="H11" s="127"/>
    </row>
    <row r="12" spans="1:8" s="58" customFormat="1" ht="15" customHeight="1" x14ac:dyDescent="0.2">
      <c r="A12" s="108"/>
      <c r="B12" s="109"/>
      <c r="C12" s="110"/>
      <c r="D12" s="56">
        <v>0</v>
      </c>
      <c r="E12" s="56"/>
      <c r="F12" s="111"/>
      <c r="G12" s="111"/>
      <c r="H12" s="111"/>
    </row>
    <row r="13" spans="1:8" s="58" customFormat="1" ht="15" customHeight="1" x14ac:dyDescent="0.2">
      <c r="A13" s="108"/>
      <c r="B13" s="109"/>
      <c r="C13" s="110"/>
      <c r="D13" s="56">
        <v>0</v>
      </c>
      <c r="E13" s="56"/>
      <c r="F13" s="111"/>
      <c r="G13" s="111"/>
      <c r="H13" s="111"/>
    </row>
    <row r="14" spans="1:8" s="58" customFormat="1" ht="15" customHeight="1" x14ac:dyDescent="0.2">
      <c r="A14" s="108"/>
      <c r="B14" s="109"/>
      <c r="C14" s="110"/>
      <c r="D14" s="56">
        <v>0</v>
      </c>
      <c r="E14" s="56"/>
      <c r="F14" s="111"/>
      <c r="G14" s="111"/>
      <c r="H14" s="111"/>
    </row>
    <row r="15" spans="1:8" s="58" customFormat="1" ht="15" customHeight="1" x14ac:dyDescent="0.2">
      <c r="A15" s="108"/>
      <c r="B15" s="109"/>
      <c r="C15" s="110"/>
      <c r="D15" s="56">
        <v>0</v>
      </c>
      <c r="E15" s="56"/>
      <c r="F15" s="111"/>
      <c r="G15" s="111"/>
      <c r="H15" s="111"/>
    </row>
    <row r="16" spans="1:8" s="58" customFormat="1" ht="15" customHeight="1" x14ac:dyDescent="0.2">
      <c r="A16" s="108"/>
      <c r="B16" s="109"/>
      <c r="C16" s="110"/>
      <c r="D16" s="56">
        <v>0</v>
      </c>
      <c r="E16" s="56"/>
      <c r="F16" s="111"/>
      <c r="G16" s="111"/>
      <c r="H16" s="111"/>
    </row>
    <row r="17" spans="1:8" s="58" customFormat="1" ht="15" customHeight="1" x14ac:dyDescent="0.2">
      <c r="A17" s="108"/>
      <c r="B17" s="109"/>
      <c r="C17" s="110"/>
      <c r="D17" s="56">
        <v>0</v>
      </c>
      <c r="E17" s="56"/>
      <c r="F17" s="111"/>
      <c r="G17" s="111"/>
      <c r="H17" s="111"/>
    </row>
    <row r="18" spans="1:8" s="58" customFormat="1" ht="15" customHeight="1" x14ac:dyDescent="0.2">
      <c r="A18" s="108"/>
      <c r="B18" s="109"/>
      <c r="C18" s="110"/>
      <c r="D18" s="56">
        <v>0</v>
      </c>
      <c r="E18" s="56"/>
      <c r="F18" s="111"/>
      <c r="G18" s="111"/>
      <c r="H18" s="111"/>
    </row>
    <row r="19" spans="1:8" s="58" customFormat="1" ht="15" customHeight="1" x14ac:dyDescent="0.2">
      <c r="A19" s="108"/>
      <c r="B19" s="109"/>
      <c r="C19" s="110"/>
      <c r="D19" s="56">
        <v>0</v>
      </c>
      <c r="E19" s="56"/>
      <c r="F19" s="111"/>
      <c r="G19" s="111"/>
      <c r="H19" s="111"/>
    </row>
    <row r="20" spans="1:8" s="58" customFormat="1" ht="15" customHeight="1" x14ac:dyDescent="0.2">
      <c r="A20" s="108"/>
      <c r="B20" s="109"/>
      <c r="C20" s="110"/>
      <c r="D20" s="56">
        <v>0</v>
      </c>
      <c r="E20" s="56"/>
      <c r="F20" s="111"/>
      <c r="G20" s="111"/>
      <c r="H20" s="111"/>
    </row>
    <row r="21" spans="1:8" s="58" customFormat="1" ht="15" customHeight="1" x14ac:dyDescent="0.2">
      <c r="A21" s="108"/>
      <c r="B21" s="109"/>
      <c r="C21" s="110"/>
      <c r="D21" s="56">
        <v>0</v>
      </c>
      <c r="E21" s="56"/>
      <c r="F21" s="111"/>
      <c r="G21" s="111"/>
      <c r="H21" s="111"/>
    </row>
    <row r="22" spans="1:8" s="58" customFormat="1" ht="15" customHeight="1" x14ac:dyDescent="0.2">
      <c r="A22" s="108"/>
      <c r="B22" s="109"/>
      <c r="C22" s="110"/>
      <c r="D22" s="56">
        <v>0</v>
      </c>
      <c r="E22" s="56"/>
      <c r="F22" s="111"/>
      <c r="G22" s="111"/>
      <c r="H22" s="111"/>
    </row>
    <row r="23" spans="1:8" s="58" customFormat="1" ht="15" customHeight="1" x14ac:dyDescent="0.2">
      <c r="A23" s="108"/>
      <c r="B23" s="109"/>
      <c r="C23" s="110"/>
      <c r="D23" s="56">
        <v>0</v>
      </c>
      <c r="E23" s="56"/>
      <c r="F23" s="111"/>
      <c r="G23" s="111"/>
      <c r="H23" s="111"/>
    </row>
    <row r="24" spans="1:8" s="58" customFormat="1" ht="18" customHeight="1" x14ac:dyDescent="0.2">
      <c r="A24" s="112" t="s">
        <v>39</v>
      </c>
      <c r="B24" s="113"/>
      <c r="C24" s="114"/>
      <c r="D24" s="60">
        <f>SUM(D12:D23)</f>
        <v>0</v>
      </c>
      <c r="E24" s="60"/>
      <c r="F24" s="131"/>
      <c r="G24" s="131"/>
      <c r="H24" s="131"/>
    </row>
    <row r="25" spans="1:8" s="5" customFormat="1" ht="12" customHeight="1" x14ac:dyDescent="0.2">
      <c r="A25" s="22"/>
      <c r="B25" s="22"/>
      <c r="C25" s="22"/>
      <c r="E25" s="19"/>
    </row>
    <row r="26" spans="1:8" s="26" customFormat="1" ht="12" customHeight="1" x14ac:dyDescent="0.2">
      <c r="A26" s="53" t="s">
        <v>34</v>
      </c>
      <c r="B26" s="20"/>
      <c r="C26" s="20"/>
      <c r="D26" s="27"/>
      <c r="E26" s="27"/>
    </row>
    <row r="27" spans="1:8" s="58" customFormat="1" ht="18" customHeight="1" x14ac:dyDescent="0.2">
      <c r="A27" s="135" t="s">
        <v>17</v>
      </c>
      <c r="B27" s="136"/>
      <c r="C27" s="137"/>
      <c r="D27" s="59" t="s">
        <v>0</v>
      </c>
      <c r="E27" s="59" t="s">
        <v>8</v>
      </c>
      <c r="F27" s="132" t="s">
        <v>4</v>
      </c>
      <c r="G27" s="133"/>
      <c r="H27" s="134"/>
    </row>
    <row r="28" spans="1:8" s="58" customFormat="1" ht="15" customHeight="1" x14ac:dyDescent="0.2">
      <c r="A28" s="138" t="s">
        <v>60</v>
      </c>
      <c r="B28" s="139"/>
      <c r="C28" s="140"/>
      <c r="D28" s="61">
        <f>$D$6</f>
        <v>0</v>
      </c>
      <c r="E28" s="61" t="s">
        <v>61</v>
      </c>
      <c r="F28" s="141" t="s">
        <v>62</v>
      </c>
      <c r="G28" s="142"/>
      <c r="H28" s="143"/>
    </row>
    <row r="29" spans="1:8" s="58" customFormat="1" ht="15" customHeight="1" x14ac:dyDescent="0.2">
      <c r="A29" s="108"/>
      <c r="B29" s="109"/>
      <c r="C29" s="110"/>
      <c r="D29" s="56"/>
      <c r="E29" s="56"/>
      <c r="F29" s="105"/>
      <c r="G29" s="106"/>
      <c r="H29" s="107"/>
    </row>
    <row r="30" spans="1:8" s="58" customFormat="1" ht="15" customHeight="1" x14ac:dyDescent="0.2">
      <c r="A30" s="108"/>
      <c r="B30" s="109"/>
      <c r="C30" s="110"/>
      <c r="D30" s="56">
        <v>0</v>
      </c>
      <c r="E30" s="56"/>
      <c r="F30" s="105"/>
      <c r="G30" s="106"/>
      <c r="H30" s="107"/>
    </row>
    <row r="31" spans="1:8" s="58" customFormat="1" ht="15" customHeight="1" x14ac:dyDescent="0.2">
      <c r="A31" s="108"/>
      <c r="B31" s="109"/>
      <c r="C31" s="110"/>
      <c r="D31" s="56">
        <v>0</v>
      </c>
      <c r="E31" s="56"/>
      <c r="F31" s="105"/>
      <c r="G31" s="106"/>
      <c r="H31" s="107"/>
    </row>
    <row r="32" spans="1:8" s="58" customFormat="1" ht="15" customHeight="1" x14ac:dyDescent="0.2">
      <c r="A32" s="108"/>
      <c r="B32" s="109"/>
      <c r="C32" s="110"/>
      <c r="D32" s="56">
        <v>0</v>
      </c>
      <c r="E32" s="56"/>
      <c r="F32" s="105"/>
      <c r="G32" s="106"/>
      <c r="H32" s="107"/>
    </row>
    <row r="33" spans="1:8" s="58" customFormat="1" ht="15" customHeight="1" x14ac:dyDescent="0.2">
      <c r="A33" s="108"/>
      <c r="B33" s="109"/>
      <c r="C33" s="110"/>
      <c r="D33" s="56">
        <v>0</v>
      </c>
      <c r="E33" s="56"/>
      <c r="F33" s="105"/>
      <c r="G33" s="106"/>
      <c r="H33" s="107"/>
    </row>
    <row r="34" spans="1:8" s="58" customFormat="1" ht="15" customHeight="1" x14ac:dyDescent="0.2">
      <c r="A34" s="108"/>
      <c r="B34" s="109"/>
      <c r="C34" s="110"/>
      <c r="D34" s="56">
        <v>0</v>
      </c>
      <c r="E34" s="56"/>
      <c r="F34" s="105"/>
      <c r="G34" s="106"/>
      <c r="H34" s="107"/>
    </row>
    <row r="35" spans="1:8" s="58" customFormat="1" ht="15" customHeight="1" x14ac:dyDescent="0.2">
      <c r="A35" s="108"/>
      <c r="B35" s="109"/>
      <c r="C35" s="110"/>
      <c r="D35" s="56">
        <v>0</v>
      </c>
      <c r="E35" s="56"/>
      <c r="F35" s="105"/>
      <c r="G35" s="106"/>
      <c r="H35" s="107"/>
    </row>
    <row r="36" spans="1:8" s="58" customFormat="1" ht="15" customHeight="1" x14ac:dyDescent="0.2">
      <c r="A36" s="108"/>
      <c r="B36" s="109"/>
      <c r="C36" s="110"/>
      <c r="D36" s="56">
        <v>0</v>
      </c>
      <c r="E36" s="56"/>
      <c r="F36" s="105"/>
      <c r="G36" s="106"/>
      <c r="H36" s="107"/>
    </row>
    <row r="37" spans="1:8" s="58" customFormat="1" ht="15" customHeight="1" x14ac:dyDescent="0.2">
      <c r="A37" s="108"/>
      <c r="B37" s="109"/>
      <c r="C37" s="110"/>
      <c r="D37" s="56">
        <v>0</v>
      </c>
      <c r="E37" s="56"/>
      <c r="F37" s="105"/>
      <c r="G37" s="106"/>
      <c r="H37" s="107"/>
    </row>
    <row r="38" spans="1:8" s="58" customFormat="1" ht="15" customHeight="1" x14ac:dyDescent="0.2">
      <c r="A38" s="108"/>
      <c r="B38" s="109"/>
      <c r="C38" s="110"/>
      <c r="D38" s="56">
        <v>0</v>
      </c>
      <c r="E38" s="56"/>
      <c r="F38" s="105"/>
      <c r="G38" s="106"/>
      <c r="H38" s="107"/>
    </row>
    <row r="39" spans="1:8" s="58" customFormat="1" ht="15" customHeight="1" x14ac:dyDescent="0.2">
      <c r="A39" s="108"/>
      <c r="B39" s="109"/>
      <c r="C39" s="110"/>
      <c r="D39" s="56">
        <v>0</v>
      </c>
      <c r="E39" s="56"/>
      <c r="F39" s="105"/>
      <c r="G39" s="106"/>
      <c r="H39" s="107"/>
    </row>
    <row r="40" spans="1:8" s="58" customFormat="1" ht="15" customHeight="1" x14ac:dyDescent="0.2">
      <c r="A40" s="108"/>
      <c r="B40" s="109"/>
      <c r="C40" s="110"/>
      <c r="D40" s="56">
        <v>0</v>
      </c>
      <c r="E40" s="56"/>
      <c r="F40" s="105"/>
      <c r="G40" s="106"/>
      <c r="H40" s="107"/>
    </row>
    <row r="41" spans="1:8" s="58" customFormat="1" ht="15" customHeight="1" x14ac:dyDescent="0.2">
      <c r="A41" s="108"/>
      <c r="B41" s="109"/>
      <c r="C41" s="110"/>
      <c r="D41" s="56">
        <v>0</v>
      </c>
      <c r="E41" s="56"/>
      <c r="F41" s="105"/>
      <c r="G41" s="106"/>
      <c r="H41" s="107"/>
    </row>
    <row r="42" spans="1:8" s="58" customFormat="1" ht="18" customHeight="1" x14ac:dyDescent="0.2">
      <c r="A42" s="112" t="s">
        <v>38</v>
      </c>
      <c r="B42" s="113"/>
      <c r="C42" s="114"/>
      <c r="D42" s="60">
        <f>SUM(D28:D41)</f>
        <v>0</v>
      </c>
      <c r="E42" s="60"/>
      <c r="F42" s="115"/>
      <c r="G42" s="116"/>
      <c r="H42" s="117"/>
    </row>
    <row r="43" spans="1:8" s="58" customFormat="1" ht="13.5" customHeight="1" x14ac:dyDescent="0.2">
      <c r="A43" s="54"/>
      <c r="B43" s="54"/>
      <c r="C43" s="54"/>
    </row>
    <row r="44" spans="1:8" s="58" customFormat="1" ht="13.5" customHeight="1" x14ac:dyDescent="0.2">
      <c r="A44" s="55" t="s">
        <v>40</v>
      </c>
      <c r="B44" s="54"/>
      <c r="C44" s="54"/>
    </row>
    <row r="45" spans="1:8" s="58" customFormat="1" ht="18" customHeight="1" x14ac:dyDescent="0.2">
      <c r="A45" s="144" t="s">
        <v>35</v>
      </c>
      <c r="B45" s="136"/>
      <c r="C45" s="137"/>
      <c r="D45" s="73" t="s">
        <v>0</v>
      </c>
      <c r="E45" s="70" t="s">
        <v>41</v>
      </c>
    </row>
    <row r="46" spans="1:8" s="58" customFormat="1" ht="15" customHeight="1" x14ac:dyDescent="0.2">
      <c r="A46" s="145" t="s">
        <v>36</v>
      </c>
      <c r="B46" s="146"/>
      <c r="C46" s="147"/>
      <c r="D46" s="61">
        <f>D24</f>
        <v>0</v>
      </c>
      <c r="E46" s="63">
        <f>IFERROR(D46/$D$49,0)</f>
        <v>0</v>
      </c>
    </row>
    <row r="47" spans="1:8" s="58" customFormat="1" ht="15" customHeight="1" x14ac:dyDescent="0.2">
      <c r="A47" s="145" t="s">
        <v>37</v>
      </c>
      <c r="B47" s="146"/>
      <c r="C47" s="147"/>
      <c r="D47" s="61">
        <f>D42-$D$28</f>
        <v>0</v>
      </c>
      <c r="E47" s="63">
        <f t="shared" ref="E47:E48" si="0">IFERROR(D47/$D$49,0)</f>
        <v>0</v>
      </c>
    </row>
    <row r="48" spans="1:8" s="58" customFormat="1" ht="15" customHeight="1" x14ac:dyDescent="0.2">
      <c r="A48" s="79" t="s">
        <v>50</v>
      </c>
      <c r="B48" s="74"/>
      <c r="C48" s="75"/>
      <c r="D48" s="61">
        <f>$D$28</f>
        <v>0</v>
      </c>
      <c r="E48" s="63">
        <f t="shared" si="0"/>
        <v>0</v>
      </c>
    </row>
    <row r="49" spans="1:5" s="58" customFormat="1" ht="18" customHeight="1" x14ac:dyDescent="0.2">
      <c r="A49" s="112" t="s">
        <v>5</v>
      </c>
      <c r="B49" s="113"/>
      <c r="C49" s="114"/>
      <c r="D49" s="60">
        <f>SUM(D46:D48)</f>
        <v>0</v>
      </c>
      <c r="E49" s="72"/>
    </row>
  </sheetData>
  <sheetProtection password="DE49" sheet="1" objects="1" scenarios="1" selectLockedCells="1"/>
  <mergeCells count="75">
    <mergeCell ref="A49:C49"/>
    <mergeCell ref="A45:C45"/>
    <mergeCell ref="A46:C46"/>
    <mergeCell ref="A47:C47"/>
    <mergeCell ref="F36:H36"/>
    <mergeCell ref="A23:C23"/>
    <mergeCell ref="F23:H23"/>
    <mergeCell ref="A24:C24"/>
    <mergeCell ref="F24:H24"/>
    <mergeCell ref="F30:H30"/>
    <mergeCell ref="F27:H27"/>
    <mergeCell ref="A27:C27"/>
    <mergeCell ref="A29:C29"/>
    <mergeCell ref="A28:C28"/>
    <mergeCell ref="F28:H28"/>
    <mergeCell ref="F29:H29"/>
    <mergeCell ref="A30:C30"/>
    <mergeCell ref="A20:C20"/>
    <mergeCell ref="F20:H20"/>
    <mergeCell ref="A22:C22"/>
    <mergeCell ref="F22:H22"/>
    <mergeCell ref="A21:C21"/>
    <mergeCell ref="A1:H1"/>
    <mergeCell ref="F12:H12"/>
    <mergeCell ref="A11:C11"/>
    <mergeCell ref="F4:G4"/>
    <mergeCell ref="A12:C12"/>
    <mergeCell ref="A2:B2"/>
    <mergeCell ref="C2:E2"/>
    <mergeCell ref="A5:D5"/>
    <mergeCell ref="A8:C8"/>
    <mergeCell ref="F11:H11"/>
    <mergeCell ref="F7:H10"/>
    <mergeCell ref="G2:H2"/>
    <mergeCell ref="A4:B4"/>
    <mergeCell ref="C4:E4"/>
    <mergeCell ref="A6:C6"/>
    <mergeCell ref="A13:C13"/>
    <mergeCell ref="A14:C14"/>
    <mergeCell ref="A15:C15"/>
    <mergeCell ref="F13:H13"/>
    <mergeCell ref="F14:H14"/>
    <mergeCell ref="F15:H15"/>
    <mergeCell ref="A18:C18"/>
    <mergeCell ref="F18:H18"/>
    <mergeCell ref="A16:C16"/>
    <mergeCell ref="F16:H16"/>
    <mergeCell ref="A17:C17"/>
    <mergeCell ref="F17:H17"/>
    <mergeCell ref="F19:H19"/>
    <mergeCell ref="F21:H21"/>
    <mergeCell ref="A19:C19"/>
    <mergeCell ref="A42:C42"/>
    <mergeCell ref="A41:C41"/>
    <mergeCell ref="A40:C40"/>
    <mergeCell ref="F39:H39"/>
    <mergeCell ref="F38:H38"/>
    <mergeCell ref="A38:C38"/>
    <mergeCell ref="F42:H42"/>
    <mergeCell ref="F41:H41"/>
    <mergeCell ref="F40:H40"/>
    <mergeCell ref="A39:C39"/>
    <mergeCell ref="A37:C37"/>
    <mergeCell ref="A36:C36"/>
    <mergeCell ref="A31:C31"/>
    <mergeCell ref="F35:H35"/>
    <mergeCell ref="F37:H37"/>
    <mergeCell ref="A33:C33"/>
    <mergeCell ref="A35:C35"/>
    <mergeCell ref="A32:C32"/>
    <mergeCell ref="F31:H31"/>
    <mergeCell ref="F33:H33"/>
    <mergeCell ref="A34:C34"/>
    <mergeCell ref="F34:H34"/>
    <mergeCell ref="F32:H32"/>
  </mergeCells>
  <printOptions horizontalCentered="1"/>
  <pageMargins left="0.3" right="0.3" top="0.5" bottom="0.25" header="0.3" footer="0.13"/>
  <pageSetup orientation="portrait" r:id="rId1"/>
  <headerFooter>
    <oddHeader xml:space="preserve">&amp;L&amp;"+,Bold"2017 STATEWIDE EMERGENCY REPAIR PROGRAM - APPLICATION:  PART II
&amp;C&amp;"+,Bold"&amp;14
</oddHeader>
    <oddFooter>&amp;R&amp;"+,Italic"&amp;8&amp;F  &amp;A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33"/>
  <sheetViews>
    <sheetView showGridLines="0" zoomScaleNormal="100" zoomScaleSheetLayoutView="100" workbookViewId="0">
      <selection activeCell="A6" sqref="A6"/>
    </sheetView>
  </sheetViews>
  <sheetFormatPr defaultRowHeight="15" x14ac:dyDescent="0.2"/>
  <cols>
    <col min="1" max="1" width="10.375" style="52" customWidth="1"/>
    <col min="2" max="2" width="108" style="39" customWidth="1"/>
    <col min="3" max="5" width="103.125" style="39" customWidth="1"/>
    <col min="6" max="16384" width="9" style="39"/>
  </cols>
  <sheetData>
    <row r="1" spans="1:2" ht="15.75" x14ac:dyDescent="0.2">
      <c r="A1" s="148" t="s">
        <v>24</v>
      </c>
      <c r="B1" s="148"/>
    </row>
    <row r="2" spans="1:2" s="41" customFormat="1" ht="9.75" customHeight="1" x14ac:dyDescent="0.2">
      <c r="A2" s="40"/>
      <c r="B2" s="40"/>
    </row>
    <row r="3" spans="1:2" s="44" customFormat="1" ht="14.25" customHeight="1" x14ac:dyDescent="0.2">
      <c r="A3" s="42" t="s">
        <v>25</v>
      </c>
      <c r="B3" s="43" t="str">
        <f>IF('Emergency Repair Costs'!C5=0,"",'Emergency Repair Costs'!C5)</f>
        <v/>
      </c>
    </row>
    <row r="4" spans="1:2" ht="15.75" x14ac:dyDescent="0.2">
      <c r="A4" s="40"/>
      <c r="B4" s="45"/>
    </row>
    <row r="5" spans="1:2" s="48" customFormat="1" ht="39" customHeight="1" x14ac:dyDescent="0.2">
      <c r="A5" s="46" t="s">
        <v>27</v>
      </c>
      <c r="B5" s="47" t="s">
        <v>26</v>
      </c>
    </row>
    <row r="6" spans="1:2" ht="30" customHeight="1" x14ac:dyDescent="0.2">
      <c r="A6" s="49"/>
      <c r="B6" s="50"/>
    </row>
    <row r="7" spans="1:2" ht="30" customHeight="1" x14ac:dyDescent="0.2">
      <c r="A7" s="49"/>
      <c r="B7" s="50"/>
    </row>
    <row r="8" spans="1:2" ht="30" customHeight="1" x14ac:dyDescent="0.2">
      <c r="A8" s="51"/>
      <c r="B8" s="50"/>
    </row>
    <row r="9" spans="1:2" ht="30" customHeight="1" x14ac:dyDescent="0.2">
      <c r="A9" s="51"/>
      <c r="B9" s="50"/>
    </row>
    <row r="10" spans="1:2" ht="30" customHeight="1" x14ac:dyDescent="0.2">
      <c r="A10" s="51"/>
      <c r="B10" s="50"/>
    </row>
    <row r="11" spans="1:2" ht="30" customHeight="1" x14ac:dyDescent="0.2">
      <c r="A11" s="51"/>
      <c r="B11" s="50"/>
    </row>
    <row r="12" spans="1:2" ht="30" customHeight="1" x14ac:dyDescent="0.2">
      <c r="A12" s="51"/>
      <c r="B12" s="50"/>
    </row>
    <row r="13" spans="1:2" ht="30" customHeight="1" x14ac:dyDescent="0.2">
      <c r="A13" s="51"/>
      <c r="B13" s="50"/>
    </row>
    <row r="14" spans="1:2" ht="30" customHeight="1" x14ac:dyDescent="0.2">
      <c r="A14" s="51"/>
      <c r="B14" s="50"/>
    </row>
    <row r="15" spans="1:2" ht="30" customHeight="1" x14ac:dyDescent="0.2">
      <c r="A15" s="51"/>
      <c r="B15" s="50"/>
    </row>
    <row r="16" spans="1:2" ht="30" customHeight="1" x14ac:dyDescent="0.2">
      <c r="A16" s="51"/>
      <c r="B16" s="50"/>
    </row>
    <row r="17" spans="1:2" ht="30" customHeight="1" x14ac:dyDescent="0.2">
      <c r="A17" s="51"/>
      <c r="B17" s="50"/>
    </row>
    <row r="18" spans="1:2" ht="30" customHeight="1" x14ac:dyDescent="0.2">
      <c r="A18" s="51"/>
      <c r="B18" s="50"/>
    </row>
    <row r="19" spans="1:2" ht="30" customHeight="1" x14ac:dyDescent="0.2">
      <c r="A19" s="51"/>
      <c r="B19" s="50"/>
    </row>
    <row r="20" spans="1:2" ht="30" customHeight="1" x14ac:dyDescent="0.2">
      <c r="A20" s="51"/>
      <c r="B20" s="50"/>
    </row>
    <row r="21" spans="1:2" ht="30" customHeight="1" x14ac:dyDescent="0.2">
      <c r="A21" s="51"/>
      <c r="B21" s="50"/>
    </row>
    <row r="22" spans="1:2" ht="30" customHeight="1" x14ac:dyDescent="0.2">
      <c r="A22" s="51"/>
      <c r="B22" s="50"/>
    </row>
    <row r="23" spans="1:2" ht="30" customHeight="1" x14ac:dyDescent="0.2">
      <c r="A23" s="51"/>
      <c r="B23" s="50"/>
    </row>
    <row r="24" spans="1:2" ht="30" customHeight="1" x14ac:dyDescent="0.2">
      <c r="A24" s="51"/>
      <c r="B24" s="50"/>
    </row>
    <row r="25" spans="1:2" ht="30" customHeight="1" x14ac:dyDescent="0.2">
      <c r="A25" s="51"/>
      <c r="B25" s="50"/>
    </row>
    <row r="26" spans="1:2" ht="30" customHeight="1" x14ac:dyDescent="0.2">
      <c r="A26" s="51"/>
      <c r="B26" s="50"/>
    </row>
    <row r="27" spans="1:2" ht="30" customHeight="1" x14ac:dyDescent="0.2">
      <c r="A27" s="51"/>
      <c r="B27" s="50"/>
    </row>
    <row r="28" spans="1:2" ht="30" customHeight="1" x14ac:dyDescent="0.2">
      <c r="A28" s="51"/>
      <c r="B28" s="50"/>
    </row>
    <row r="29" spans="1:2" ht="30" customHeight="1" x14ac:dyDescent="0.2">
      <c r="A29" s="51"/>
      <c r="B29" s="50"/>
    </row>
    <row r="30" spans="1:2" ht="30" customHeight="1" x14ac:dyDescent="0.2">
      <c r="A30" s="51"/>
      <c r="B30" s="50"/>
    </row>
    <row r="31" spans="1:2" ht="30" customHeight="1" x14ac:dyDescent="0.2">
      <c r="A31" s="51"/>
      <c r="B31" s="50"/>
    </row>
    <row r="32" spans="1:2" ht="30" customHeight="1" x14ac:dyDescent="0.2">
      <c r="A32" s="51"/>
      <c r="B32" s="50"/>
    </row>
    <row r="33" spans="1:2" ht="30" customHeight="1" x14ac:dyDescent="0.2">
      <c r="A33" s="51"/>
      <c r="B33" s="50"/>
    </row>
  </sheetData>
  <sheetProtection password="DE49" sheet="1" objects="1" scenarios="1" formatCells="0" formatRows="0" selectLockedCells="1"/>
  <mergeCells count="1">
    <mergeCell ref="A1:B1"/>
  </mergeCells>
  <pageMargins left="0.25" right="0.25" top="0.5" bottom="0.5" header="0.3" footer="0.3"/>
  <pageSetup orientation="landscape" r:id="rId1"/>
  <headerFooter>
    <oddFooter>&amp;R&amp;"+,Italic"&amp;8&amp;F, &amp;A,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Emergency Repair Costs</vt:lpstr>
      <vt:lpstr>Data Lists</vt:lpstr>
      <vt:lpstr>SOURCES</vt:lpstr>
      <vt:lpstr>APPLICANT NOTES</vt:lpstr>
      <vt:lpstr>LoanType</vt:lpstr>
      <vt:lpstr>'Emergency Repair Costs'!Print_Area</vt:lpstr>
      <vt:lpstr>SOURCES!Print_Area</vt:lpstr>
      <vt:lpstr>'APPLICANT NOTES'!Print_Titles</vt:lpstr>
      <vt:lpstr>'Emergency Repair Costs'!Print_Titles</vt:lpstr>
      <vt:lpstr>SOURCES!Print_Titles</vt:lpstr>
      <vt:lpstr>Status</vt:lpstr>
      <vt:lpstr>Type</vt:lpstr>
      <vt:lpstr>typeloan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Penny Pierson</dc:creator>
  <cp:lastModifiedBy>Dawn Favors Jopp</cp:lastModifiedBy>
  <cp:lastPrinted>2014-11-21T17:32:07Z</cp:lastPrinted>
  <dcterms:created xsi:type="dcterms:W3CDTF">2012-02-25T14:57:24Z</dcterms:created>
  <dcterms:modified xsi:type="dcterms:W3CDTF">2019-07-16T13:15:26Z</dcterms:modified>
</cp:coreProperties>
</file>