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autoCompressPictures="0"/>
  <mc:AlternateContent xmlns:mc="http://schemas.openxmlformats.org/markup-compatibility/2006">
    <mc:Choice Requires="x15">
      <x15ac:absPath xmlns:x15ac="http://schemas.microsoft.com/office/spreadsheetml/2010/11/ac" url="T:\Development\SNHF\SNHF 2018 Funding Round (FY19)\Final Documents\"/>
    </mc:Choice>
  </mc:AlternateContent>
  <bookViews>
    <workbookView xWindow="-15" yWindow="225" windowWidth="15480" windowHeight="10770" tabRatio="832"/>
  </bookViews>
  <sheets>
    <sheet name="GEN. INFO" sheetId="52" r:id="rId1"/>
    <sheet name="SOURCES" sheetId="42" r:id="rId2"/>
    <sheet name="CONSTRUCTION COSTS" sheetId="30" r:id="rId3"/>
    <sheet name="Data Lists" sheetId="44" state="hidden" r:id="rId4"/>
    <sheet name="USES (TDC)" sheetId="41" r:id="rId5"/>
    <sheet name="APPLICANT NOTES" sheetId="51" r:id="rId6"/>
  </sheets>
  <definedNames>
    <definedName name="\0" localSheetId="1">#REF!</definedName>
    <definedName name="\0">#REF!</definedName>
    <definedName name="\h" localSheetId="1">#REF!</definedName>
    <definedName name="\h">#REF!</definedName>
    <definedName name="\p" localSheetId="1">#REF!</definedName>
    <definedName name="\p">#REF!</definedName>
    <definedName name="\u" localSheetId="1">#REF!</definedName>
    <definedName name="\u">#REF!</definedName>
    <definedName name="\w" localSheetId="1">#REF!</definedName>
    <definedName name="\w">#REF!</definedName>
    <definedName name="ATTACHMENT">#REF!</definedName>
    <definedName name="BANK__A_" localSheetId="1">#REF!</definedName>
    <definedName name="BANK__A_">#REF!</definedName>
    <definedName name="BANK__B_" localSheetId="1">#REF!</definedName>
    <definedName name="BANK__B_">#REF!</definedName>
    <definedName name="CASH_FLOW" localSheetId="1">#REF!</definedName>
    <definedName name="CASH_FLOW">#REF!</definedName>
    <definedName name="CONSTR_INTEREST" localSheetId="1">#REF!</definedName>
    <definedName name="CONSTR_INTEREST">#REF!</definedName>
    <definedName name="DFD">#REF!</definedName>
    <definedName name="FEDERAL_AGENCY" localSheetId="1">#REF!</definedName>
    <definedName name="FEDERAL_AGENCY">#REF!</definedName>
    <definedName name="GENERAL_INFO" localSheetId="1">#REF!</definedName>
    <definedName name="GENERAL_INFO">#REF!</definedName>
    <definedName name="HDF___CONST" localSheetId="1">#REF!</definedName>
    <definedName name="HDF___CONST">#REF!</definedName>
    <definedName name="HDF___PERMANENT" localSheetId="1">#REF!</definedName>
    <definedName name="HDF___PERMANENT">#REF!</definedName>
    <definedName name="LoanType">'Data Lists'!$B$15:$B$24</definedName>
    <definedName name="LOCAL_GOV" localSheetId="1">#REF!</definedName>
    <definedName name="LOCAL_GOV">#REF!</definedName>
    <definedName name="name">#REF!</definedName>
    <definedName name="OPER_INC_EXP" localSheetId="1">#REF!</definedName>
    <definedName name="OPER_INC_EXP">#REF!</definedName>
    <definedName name="OPERATNG_EXPENS" localSheetId="1">#REF!</definedName>
    <definedName name="OPERATNG_EXPENS">#REF!</definedName>
    <definedName name="OPERATNG_INCOME" localSheetId="1">#REF!</definedName>
    <definedName name="OPERATNG_INCOME">#REF!</definedName>
    <definedName name="PREDEV___CONST" localSheetId="1">#REF!</definedName>
    <definedName name="PREDEV___CONST">#REF!</definedName>
    <definedName name="_xlnm.Print_Area" localSheetId="2">'CONSTRUCTION COSTS'!$A$1:$G$65</definedName>
    <definedName name="_xlnm.Print_Area" localSheetId="1">SOURCES!$A$1:$H$48</definedName>
    <definedName name="Print_Area_MI" localSheetId="1">#REF!</definedName>
    <definedName name="Print_Area_MI">#REF!</definedName>
    <definedName name="_xlnm.Print_Titles" localSheetId="5">'APPLICANT NOTES'!$1:$5</definedName>
    <definedName name="_xlnm.Print_Titles" localSheetId="2">'CONSTRUCTION COSTS'!$1:$1</definedName>
    <definedName name="_xlnm.Print_Titles" localSheetId="1">SOURCES!$1:$1</definedName>
    <definedName name="Status">'Data Lists'!$A$3:$A$5</definedName>
    <definedName name="Type">'Data Lists'!$B$7:$B$9</definedName>
    <definedName name="typeloan">'Data Lists'!$B$14:$B$24</definedName>
  </definedNames>
  <calcPr calcId="162913" iterate="1"/>
</workbook>
</file>

<file path=xl/calcChain.xml><?xml version="1.0" encoding="utf-8"?>
<calcChain xmlns="http://schemas.openxmlformats.org/spreadsheetml/2006/main">
  <c r="E55" i="30" l="1"/>
  <c r="F41" i="52"/>
  <c r="H41" i="52"/>
  <c r="D41" i="52"/>
  <c r="C3" i="30" l="1"/>
  <c r="C5" i="30"/>
  <c r="E59" i="30"/>
  <c r="E60" i="30"/>
  <c r="E62" i="30"/>
  <c r="E64" i="30"/>
  <c r="D64" i="30"/>
  <c r="D62" i="30"/>
  <c r="D60" i="30"/>
  <c r="D59" i="30"/>
  <c r="D61" i="30" s="1"/>
  <c r="D63" i="30" s="1"/>
  <c r="J40" i="52"/>
  <c r="J41" i="52"/>
  <c r="D65" i="30" l="1"/>
  <c r="E61" i="30"/>
  <c r="E63" i="30"/>
  <c r="E65" i="30" s="1"/>
  <c r="F60" i="30"/>
  <c r="F61" i="30"/>
  <c r="F62" i="30"/>
  <c r="F64" i="30"/>
  <c r="F59" i="30"/>
  <c r="F54"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20" i="30"/>
  <c r="F12" i="30"/>
  <c r="F13" i="30"/>
  <c r="F14" i="30"/>
  <c r="F15" i="30"/>
  <c r="F16" i="30"/>
  <c r="F17" i="30"/>
  <c r="F18" i="30"/>
  <c r="F11" i="30"/>
  <c r="F9" i="30"/>
  <c r="D55" i="30"/>
  <c r="F55" i="30" l="1"/>
  <c r="F65" i="30"/>
  <c r="F63" i="30"/>
  <c r="M30" i="41"/>
  <c r="F24" i="41" l="1"/>
  <c r="F23" i="41"/>
  <c r="F21" i="41"/>
  <c r="B3" i="51"/>
  <c r="F29" i="41"/>
  <c r="F36" i="41" s="1"/>
  <c r="M25" i="41"/>
  <c r="M20" i="41"/>
  <c r="D41" i="42"/>
  <c r="D46" i="42" s="1"/>
  <c r="E46" i="42" s="1"/>
  <c r="F18" i="41"/>
  <c r="C6" i="41"/>
  <c r="C4" i="41"/>
  <c r="C4" i="42"/>
  <c r="C2" i="42"/>
  <c r="D23" i="42"/>
  <c r="D45" i="42" s="1"/>
  <c r="G62" i="30" l="1"/>
  <c r="F22" i="41"/>
  <c r="F25" i="41" s="1"/>
  <c r="L28" i="41" s="1"/>
  <c r="D47" i="42"/>
  <c r="E45" i="42" s="1"/>
  <c r="G64" i="30" l="1"/>
  <c r="M34" i="41"/>
</calcChain>
</file>

<file path=xl/comments1.xml><?xml version="1.0" encoding="utf-8"?>
<comments xmlns="http://schemas.openxmlformats.org/spreadsheetml/2006/main">
  <authors>
    <author>RuthAnn Jones</author>
  </authors>
  <commentList>
    <comment ref="C14" authorId="0" shapeId="0">
      <text>
        <r>
          <rPr>
            <i/>
            <sz val="8"/>
            <color indexed="81"/>
            <rFont val="Tahoma"/>
            <family val="2"/>
          </rPr>
          <t>Kent, New Castle, or Sussex</t>
        </r>
        <r>
          <rPr>
            <sz val="9"/>
            <color indexed="81"/>
            <rFont val="Tahoma"/>
            <family val="2"/>
          </rPr>
          <t xml:space="preserve">
</t>
        </r>
      </text>
    </comment>
  </commentList>
</comments>
</file>

<file path=xl/comments2.xml><?xml version="1.0" encoding="utf-8"?>
<comments xmlns="http://schemas.openxmlformats.org/spreadsheetml/2006/main">
  <authors>
    <author>Penny</author>
  </authors>
  <commentList>
    <comment ref="A9" authorId="0" shapeId="0">
      <text>
        <r>
          <rPr>
            <sz val="8"/>
            <color indexed="81"/>
            <rFont val="Tahoma"/>
            <family val="2"/>
          </rPr>
          <t xml:space="preserve">
</t>
        </r>
        <r>
          <rPr>
            <b/>
            <sz val="8"/>
            <color indexed="81"/>
            <rFont val="Tahoma"/>
            <family val="2"/>
          </rPr>
          <t>Identity of Interest:</t>
        </r>
        <r>
          <rPr>
            <sz val="8"/>
            <color indexed="81"/>
            <rFont val="Tahoma"/>
            <family val="2"/>
          </rPr>
          <t xml:space="preserve">
New Construction</t>
        </r>
        <r>
          <rPr>
            <b/>
            <sz val="8"/>
            <color indexed="81"/>
            <rFont val="Tahoma"/>
            <family val="2"/>
          </rPr>
          <t xml:space="preserve"> maximum is 7%</t>
        </r>
        <r>
          <rPr>
            <sz val="8"/>
            <color indexed="81"/>
            <rFont val="Tahoma"/>
            <family val="2"/>
          </rPr>
          <t xml:space="preserve"> of total sitework and buildings costs.
Rehabilitation</t>
        </r>
        <r>
          <rPr>
            <b/>
            <sz val="8"/>
            <color indexed="81"/>
            <rFont val="Tahoma"/>
            <family val="2"/>
          </rPr>
          <t xml:space="preserve"> maximum is 8% </t>
        </r>
        <r>
          <rPr>
            <sz val="8"/>
            <color indexed="81"/>
            <rFont val="Tahoma"/>
            <family val="2"/>
          </rPr>
          <t xml:space="preserve">of total sitework and buildings costs.
</t>
        </r>
        <r>
          <rPr>
            <b/>
            <sz val="8"/>
            <color indexed="81"/>
            <rFont val="Tahoma"/>
            <family val="2"/>
          </rPr>
          <t>Non-Identity of Interest:</t>
        </r>
        <r>
          <rPr>
            <sz val="8"/>
            <color indexed="81"/>
            <rFont val="Tahoma"/>
            <family val="2"/>
          </rPr>
          <t xml:space="preserve">
New Construction</t>
        </r>
        <r>
          <rPr>
            <b/>
            <sz val="8"/>
            <color indexed="81"/>
            <rFont val="Tahoma"/>
            <family val="2"/>
          </rPr>
          <t xml:space="preserve"> maximum is 8%</t>
        </r>
        <r>
          <rPr>
            <sz val="8"/>
            <color indexed="81"/>
            <rFont val="Tahoma"/>
            <family val="2"/>
          </rPr>
          <t xml:space="preserve"> of total sitework and buildings costs.
Rehabilitation </t>
        </r>
        <r>
          <rPr>
            <b/>
            <sz val="8"/>
            <color indexed="81"/>
            <rFont val="Tahoma"/>
            <family val="2"/>
          </rPr>
          <t>maximum is 10%</t>
        </r>
        <r>
          <rPr>
            <sz val="8"/>
            <color indexed="81"/>
            <rFont val="Tahoma"/>
            <family val="2"/>
          </rPr>
          <t xml:space="preserve"> of total sitework and buildings costs.
</t>
        </r>
      </text>
    </comment>
    <comment ref="A11" authorId="0" shape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12" authorId="0" shape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13" authorId="0" shapeId="0">
      <text>
        <r>
          <rPr>
            <i/>
            <sz val="8"/>
            <color indexed="81"/>
            <rFont val="Arial"/>
            <family val="2"/>
          </rPr>
          <t>Costs include gazebos, mailboxes, walking paths, bike racks, and bus stop improvements.</t>
        </r>
      </text>
    </comment>
    <comment ref="A14" authorId="0" shape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A15" authorId="0" shapeId="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16" authorId="0" shape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A20" authorId="0" shape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21" authorId="0" shape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22" authorId="0" shapeId="0">
      <text>
        <r>
          <rPr>
            <i/>
            <sz val="8"/>
            <color indexed="81"/>
            <rFont val="Arial"/>
            <family val="2"/>
          </rPr>
          <t>Costs associated with any concrete foundation work, flat, slab, sidewalk, or curb work, and miscellaneous gypcrete work.</t>
        </r>
      </text>
    </comment>
    <comment ref="A23" authorId="0" shape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4" authorId="0" shape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5" authorId="0" shape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6" authorId="0" shapeId="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7" authorId="0" shapeId="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8" authorId="0" shape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9" authorId="0" shapeId="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30" authorId="0" shapeId="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31" authorId="0" shapeId="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32" authorId="0" shapeId="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33" authorId="0" shapeId="0">
      <text>
        <r>
          <rPr>
            <i/>
            <sz val="8"/>
            <color indexed="81"/>
            <rFont val="Arial"/>
            <family val="2"/>
          </rPr>
          <t>Costs associated with all windows and patio doors, including screens.</t>
        </r>
      </text>
    </comment>
    <comment ref="A34" authorId="0" shapeId="0">
      <text>
        <r>
          <rPr>
            <i/>
            <sz val="8"/>
            <color indexed="81"/>
            <rFont val="Arial"/>
            <family val="2"/>
          </rPr>
          <t>Costs associated with gypsum board, spackling, tape and finishing work.</t>
        </r>
        <r>
          <rPr>
            <sz val="8"/>
            <color indexed="81"/>
            <rFont val="Tahoma"/>
            <family val="2"/>
          </rPr>
          <t xml:space="preserve">
</t>
        </r>
      </text>
    </comment>
    <comment ref="A35" authorId="0" shapeId="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6" authorId="0" shapeId="0">
      <text>
        <r>
          <rPr>
            <i/>
            <sz val="8"/>
            <color indexed="81"/>
            <rFont val="Arial"/>
            <family val="2"/>
          </rPr>
          <t>Costs associated with all carpet, sheet goods, padding, and carpet tiles for community building.</t>
        </r>
        <r>
          <rPr>
            <sz val="8"/>
            <color indexed="81"/>
            <rFont val="Tahoma"/>
            <family val="2"/>
          </rPr>
          <t xml:space="preserve">
</t>
        </r>
      </text>
    </comment>
    <comment ref="A37" authorId="0" shapeId="0">
      <text>
        <r>
          <rPr>
            <i/>
            <sz val="8"/>
            <color indexed="81"/>
            <rFont val="Arial"/>
            <family val="2"/>
          </rPr>
          <t>Costs associated with all interior and exterior painting as defined in the specifications and manufacturer’s recommendations.</t>
        </r>
      </text>
    </comment>
    <comment ref="A38" authorId="0" shapeId="0">
      <text>
        <r>
          <rPr>
            <i/>
            <sz val="8"/>
            <color indexed="81"/>
            <rFont val="Arial"/>
            <family val="2"/>
          </rPr>
          <t>Costs associated with any playground equipment, turf material, playground border, perimeter playground fencing and ADA access route and miscellaneous benches.</t>
        </r>
      </text>
    </comment>
    <comment ref="A39" authorId="0" shapeId="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40" authorId="0" shapeId="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41" authorId="0" shape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42" authorId="0" shapeId="0">
      <text>
        <r>
          <rPr>
            <i/>
            <sz val="8"/>
            <color indexed="81"/>
            <rFont val="Arial"/>
            <family val="2"/>
          </rPr>
          <t>Costs associated with mini-blinds, shades and other window treatments.</t>
        </r>
        <r>
          <rPr>
            <sz val="8"/>
            <color indexed="81"/>
            <rFont val="Tahoma"/>
            <family val="2"/>
          </rPr>
          <t xml:space="preserve">
</t>
        </r>
      </text>
    </comment>
    <comment ref="A44" authorId="0" shapeId="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5" authorId="0" shape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6" authorId="0" shapeId="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7" authorId="0" shape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8" authorId="0" shape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9" authorId="0" shape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50" authorId="0" shapeId="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A54" authorId="0" shapeId="0">
      <text>
        <r>
          <rPr>
            <b/>
            <sz val="8"/>
            <color indexed="81"/>
            <rFont val="Tahoma"/>
            <family val="2"/>
          </rPr>
          <t xml:space="preserve">
Identity of Interest:</t>
        </r>
        <r>
          <rPr>
            <sz val="8"/>
            <color indexed="81"/>
            <rFont val="Tahoma"/>
            <family val="2"/>
          </rPr>
          <t xml:space="preserve">
</t>
        </r>
        <r>
          <rPr>
            <b/>
            <sz val="8"/>
            <color indexed="81"/>
            <rFont val="Tahoma"/>
            <family val="2"/>
          </rPr>
          <t xml:space="preserve">
Maximum of</t>
        </r>
        <r>
          <rPr>
            <sz val="8"/>
            <color indexed="81"/>
            <rFont val="Tahoma"/>
            <family val="2"/>
          </rPr>
          <t xml:space="preserve"> </t>
        </r>
        <r>
          <rPr>
            <b/>
            <sz val="8"/>
            <color indexed="81"/>
            <rFont val="Tahoma"/>
            <family val="2"/>
          </rPr>
          <t xml:space="preserve">7% </t>
        </r>
        <r>
          <rPr>
            <sz val="8"/>
            <color indexed="81"/>
            <rFont val="Tahoma"/>
            <family val="2"/>
          </rPr>
          <t xml:space="preserve">of total sitework, buildings and general requirements
</t>
        </r>
        <r>
          <rPr>
            <b/>
            <sz val="8"/>
            <color indexed="81"/>
            <rFont val="Tahoma"/>
            <family val="2"/>
          </rPr>
          <t xml:space="preserve">Non-Identity of Interest:  </t>
        </r>
        <r>
          <rPr>
            <sz val="8"/>
            <color indexed="81"/>
            <rFont val="Tahoma"/>
            <family val="2"/>
          </rPr>
          <t xml:space="preserve">
</t>
        </r>
        <r>
          <rPr>
            <b/>
            <sz val="8"/>
            <color indexed="81"/>
            <rFont val="Tahoma"/>
            <family val="2"/>
          </rPr>
          <t xml:space="preserve">
Maximum of 10% </t>
        </r>
        <r>
          <rPr>
            <sz val="8"/>
            <color indexed="81"/>
            <rFont val="Tahoma"/>
            <family val="2"/>
          </rPr>
          <t>of total sitework, buildings and general requirements</t>
        </r>
      </text>
    </comment>
    <comment ref="A62" authorId="0" shapeId="0">
      <text>
        <r>
          <rPr>
            <sz val="8"/>
            <color indexed="81"/>
            <rFont val="Tahoma"/>
            <family val="2"/>
          </rPr>
          <t xml:space="preserve">
</t>
        </r>
        <r>
          <rPr>
            <b/>
            <sz val="8"/>
            <color indexed="81"/>
            <rFont val="Tahoma"/>
            <family val="2"/>
          </rPr>
          <t>Identity of Interest:</t>
        </r>
        <r>
          <rPr>
            <sz val="8"/>
            <color indexed="81"/>
            <rFont val="Tahoma"/>
            <family val="2"/>
          </rPr>
          <t xml:space="preserve">
New Construction</t>
        </r>
        <r>
          <rPr>
            <b/>
            <sz val="8"/>
            <color indexed="81"/>
            <rFont val="Tahoma"/>
            <family val="2"/>
          </rPr>
          <t xml:space="preserve"> maximum is 7%</t>
        </r>
        <r>
          <rPr>
            <sz val="8"/>
            <color indexed="81"/>
            <rFont val="Tahoma"/>
            <family val="2"/>
          </rPr>
          <t xml:space="preserve"> of total sitework and buildings costs.
Rehabilitation</t>
        </r>
        <r>
          <rPr>
            <b/>
            <sz val="8"/>
            <color indexed="81"/>
            <rFont val="Tahoma"/>
            <family val="2"/>
          </rPr>
          <t xml:space="preserve"> maximum is 8% </t>
        </r>
        <r>
          <rPr>
            <sz val="8"/>
            <color indexed="81"/>
            <rFont val="Tahoma"/>
            <family val="2"/>
          </rPr>
          <t xml:space="preserve">of total sitework and buildings costs.
</t>
        </r>
        <r>
          <rPr>
            <b/>
            <sz val="8"/>
            <color indexed="81"/>
            <rFont val="Tahoma"/>
            <family val="2"/>
          </rPr>
          <t>Non-Identity of Interest:</t>
        </r>
        <r>
          <rPr>
            <sz val="8"/>
            <color indexed="81"/>
            <rFont val="Tahoma"/>
            <family val="2"/>
          </rPr>
          <t xml:space="preserve">
New Construction</t>
        </r>
        <r>
          <rPr>
            <b/>
            <sz val="8"/>
            <color indexed="81"/>
            <rFont val="Tahoma"/>
            <family val="2"/>
          </rPr>
          <t xml:space="preserve"> maximum is 8%</t>
        </r>
        <r>
          <rPr>
            <sz val="8"/>
            <color indexed="81"/>
            <rFont val="Tahoma"/>
            <family val="2"/>
          </rPr>
          <t xml:space="preserve"> of total sitework and buildings costs.
Rehabilitation </t>
        </r>
        <r>
          <rPr>
            <b/>
            <sz val="8"/>
            <color indexed="81"/>
            <rFont val="Tahoma"/>
            <family val="2"/>
          </rPr>
          <t>maximum is 10%</t>
        </r>
        <r>
          <rPr>
            <sz val="8"/>
            <color indexed="81"/>
            <rFont val="Tahoma"/>
            <family val="2"/>
          </rPr>
          <t xml:space="preserve"> of total sitework and buildings costs.
</t>
        </r>
      </text>
    </comment>
    <comment ref="A64" authorId="0" shapeId="0">
      <text>
        <r>
          <rPr>
            <b/>
            <sz val="8"/>
            <color indexed="81"/>
            <rFont val="Tahoma"/>
            <family val="2"/>
          </rPr>
          <t xml:space="preserve">
Identity of Interest:</t>
        </r>
        <r>
          <rPr>
            <sz val="8"/>
            <color indexed="81"/>
            <rFont val="Tahoma"/>
            <family val="2"/>
          </rPr>
          <t xml:space="preserve">
</t>
        </r>
        <r>
          <rPr>
            <b/>
            <sz val="8"/>
            <color indexed="81"/>
            <rFont val="Tahoma"/>
            <family val="2"/>
          </rPr>
          <t xml:space="preserve">
Maximum of</t>
        </r>
        <r>
          <rPr>
            <sz val="8"/>
            <color indexed="81"/>
            <rFont val="Tahoma"/>
            <family val="2"/>
          </rPr>
          <t xml:space="preserve"> </t>
        </r>
        <r>
          <rPr>
            <b/>
            <sz val="8"/>
            <color indexed="81"/>
            <rFont val="Tahoma"/>
            <family val="2"/>
          </rPr>
          <t xml:space="preserve">7% </t>
        </r>
        <r>
          <rPr>
            <sz val="8"/>
            <color indexed="81"/>
            <rFont val="Tahoma"/>
            <family val="2"/>
          </rPr>
          <t xml:space="preserve">of total sitework, buildings and general requirements
</t>
        </r>
        <r>
          <rPr>
            <b/>
            <sz val="8"/>
            <color indexed="81"/>
            <rFont val="Tahoma"/>
            <family val="2"/>
          </rPr>
          <t xml:space="preserve">Non-Identity of Interest:  </t>
        </r>
        <r>
          <rPr>
            <sz val="8"/>
            <color indexed="81"/>
            <rFont val="Tahoma"/>
            <family val="2"/>
          </rPr>
          <t xml:space="preserve">
</t>
        </r>
        <r>
          <rPr>
            <b/>
            <sz val="8"/>
            <color indexed="81"/>
            <rFont val="Tahoma"/>
            <family val="2"/>
          </rPr>
          <t xml:space="preserve">
Maximum of 10% </t>
        </r>
        <r>
          <rPr>
            <sz val="8"/>
            <color indexed="81"/>
            <rFont val="Tahoma"/>
            <family val="2"/>
          </rPr>
          <t>of total sitework, buildings and general requirements</t>
        </r>
      </text>
    </comment>
  </commentList>
</comments>
</file>

<file path=xl/comments3.xml><?xml version="1.0" encoding="utf-8"?>
<comments xmlns="http://schemas.openxmlformats.org/spreadsheetml/2006/main">
  <authors>
    <author>Penny</author>
  </authors>
  <commentList>
    <comment ref="M17" authorId="0" shapeId="0">
      <text>
        <r>
          <rPr>
            <i/>
            <sz val="8"/>
            <color indexed="81"/>
            <rFont val="Arial"/>
            <family val="2"/>
          </rPr>
          <t>Contingency is for both hard and soft costs.
5% for new construction 
10% for rehabilitation.</t>
        </r>
        <r>
          <rPr>
            <sz val="8"/>
            <color indexed="81"/>
            <rFont val="Tahoma"/>
            <family val="2"/>
          </rPr>
          <t xml:space="preserve">
</t>
        </r>
      </text>
    </comment>
    <comment ref="M23" authorId="0" shapeId="0">
      <text>
        <r>
          <rPr>
            <i/>
            <sz val="8"/>
            <color indexed="81"/>
            <rFont val="Arial"/>
            <family val="2"/>
          </rPr>
          <t>Amount entered should equal the unimproved land value as determined by a qualified appraiser.</t>
        </r>
        <r>
          <rPr>
            <sz val="8"/>
            <color indexed="81"/>
            <rFont val="Tahoma"/>
            <family val="2"/>
          </rPr>
          <t xml:space="preserve">
</t>
        </r>
      </text>
    </comment>
    <comment ref="M29" authorId="0" shapeId="0">
      <text>
        <r>
          <rPr>
            <b/>
            <sz val="8"/>
            <color indexed="81"/>
            <rFont val="Tahoma"/>
            <family val="2"/>
          </rPr>
          <t>Maximum of 10%</t>
        </r>
        <r>
          <rPr>
            <sz val="8"/>
            <color indexed="81"/>
            <rFont val="Tahoma"/>
            <family val="2"/>
          </rPr>
          <t xml:space="preserve"> of the "Basis for Calculating Developer's Fee" located in cell L28.
</t>
        </r>
      </text>
    </comment>
  </commentList>
</comments>
</file>

<file path=xl/sharedStrings.xml><?xml version="1.0" encoding="utf-8"?>
<sst xmlns="http://schemas.openxmlformats.org/spreadsheetml/2006/main" count="205" uniqueCount="180">
  <si>
    <t>Amount</t>
  </si>
  <si>
    <t>Construction</t>
  </si>
  <si>
    <t>TOTAL DEVELOPMENT COST (TDC)</t>
  </si>
  <si>
    <t xml:space="preserve"> 2.  Total Legal Fees</t>
  </si>
  <si>
    <t xml:space="preserve"> 4.  Financing Fees - Construction</t>
  </si>
  <si>
    <t xml:space="preserve"> 1.  Land Price</t>
  </si>
  <si>
    <t>TOTAL DEVELOPMENT COSTS</t>
  </si>
  <si>
    <t>FEES</t>
  </si>
  <si>
    <t>Total Pre-Development Costs</t>
  </si>
  <si>
    <t>Total Construction Costs</t>
  </si>
  <si>
    <t>Total Financing Costs</t>
  </si>
  <si>
    <t>Total Fee Costs</t>
  </si>
  <si>
    <t>CONSTRUCTION</t>
  </si>
  <si>
    <t xml:space="preserve"> 1.  Basis for Calculating Developer's Fee</t>
  </si>
  <si>
    <t>PRE-DEVELOPMENT</t>
  </si>
  <si>
    <t>LAND AND ACQUISITION</t>
  </si>
  <si>
    <t>FINANCING FEES AND COSTS DURING CONSTRUCTION</t>
  </si>
  <si>
    <t>Permanent</t>
  </si>
  <si>
    <t xml:space="preserve"> 1.  Construction Interest</t>
  </si>
  <si>
    <t xml:space="preserve"> Electrical</t>
  </si>
  <si>
    <t xml:space="preserve"> Plumbing</t>
  </si>
  <si>
    <t xml:space="preserve"> HVAC</t>
  </si>
  <si>
    <t xml:space="preserve"> 8.  Other</t>
  </si>
  <si>
    <t>Total  Land/Acquisition Cost</t>
  </si>
  <si>
    <t xml:space="preserve"> 9.  Other</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</si>
  <si>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</si>
  <si>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</si>
  <si>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</si>
  <si>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</si>
  <si>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</si>
  <si>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</si>
  <si>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</si>
  <si>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Site-Environmental Remediation</t>
  </si>
  <si>
    <t xml:space="preserve"> Misc</t>
  </si>
  <si>
    <t xml:space="preserve"> Building - Environmental Remediation</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</si>
  <si>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</si>
  <si>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</si>
  <si>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</si>
  <si>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</si>
  <si>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</si>
  <si>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</si>
  <si>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</si>
  <si>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</si>
  <si>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</si>
  <si>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</si>
  <si>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</si>
  <si>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</si>
  <si>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</si>
  <si>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</si>
  <si>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</si>
  <si>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</si>
  <si>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Playground/Equipment</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</si>
  <si>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</si>
  <si>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</si>
  <si>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</si>
  <si>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</si>
  <si>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</si>
  <si>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</si>
  <si>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</si>
  <si>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</si>
  <si>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 xml:space="preserve"> Total Site-Work</t>
  </si>
  <si>
    <t xml:space="preserve"> Total Buildings</t>
  </si>
  <si>
    <t xml:space="preserve"> 6.  Other</t>
  </si>
  <si>
    <t xml:space="preserve"> 7.  Other</t>
  </si>
  <si>
    <t xml:space="preserve"> Elevators</t>
  </si>
  <si>
    <t>Specify Use Here</t>
  </si>
  <si>
    <t xml:space="preserve"> 1.  Capital Needs Assessment</t>
  </si>
  <si>
    <t>SUMMARY OF CONSTRUCTION COSTS</t>
  </si>
  <si>
    <t xml:space="preserve"> 2.  Acquisition Cost of Building</t>
  </si>
  <si>
    <t xml:space="preserve"> 2.  Appraisal</t>
  </si>
  <si>
    <t xml:space="preserve"> 3.  Environmental Audit</t>
  </si>
  <si>
    <t xml:space="preserve"> 4.  Plans and Specifications</t>
  </si>
  <si>
    <t xml:space="preserve"> 5.  Legal Fees</t>
  </si>
  <si>
    <t xml:space="preserve"> 5.  Impact/Jurisdictional/Connection Fees</t>
  </si>
  <si>
    <t xml:space="preserve"> 6.  Permit Fees and City Review Fees</t>
  </si>
  <si>
    <t xml:space="preserve"> 1.  Total Development Cost</t>
  </si>
  <si>
    <t>APPLICANT</t>
  </si>
  <si>
    <t>PROJECT</t>
  </si>
  <si>
    <t xml:space="preserve"> 1.  Architect Fees </t>
  </si>
  <si>
    <t>Comments/Fund Restrictions</t>
  </si>
  <si>
    <t>Total Sources</t>
  </si>
  <si>
    <t>Owner-Occupied Rehab</t>
  </si>
  <si>
    <t>Other</t>
  </si>
  <si>
    <t>Type of Funding</t>
  </si>
  <si>
    <t>Loan - Interest Only</t>
  </si>
  <si>
    <t>Loan - Deferred</t>
  </si>
  <si>
    <t xml:space="preserve">Grant </t>
  </si>
  <si>
    <t>In-Kind Contributions</t>
  </si>
  <si>
    <t>Deferred Developer's Fee</t>
  </si>
  <si>
    <t>USDA</t>
  </si>
  <si>
    <t>Revolving Credit Line</t>
  </si>
  <si>
    <t>Loan</t>
  </si>
  <si>
    <t>Funding Source</t>
  </si>
  <si>
    <t>Specify Fee Here</t>
  </si>
  <si>
    <t>USES OF FUNDS FOR ALL UNITS</t>
  </si>
  <si>
    <t xml:space="preserve"> 2.  Total Buildings</t>
  </si>
  <si>
    <t xml:space="preserve"> 1.  Total Sitework</t>
  </si>
  <si>
    <t xml:space="preserve"> Total General Requirements</t>
  </si>
  <si>
    <r>
      <t xml:space="preserve"> </t>
    </r>
    <r>
      <rPr>
        <sz val="8"/>
        <rFont val="Arial"/>
        <family val="2"/>
      </rPr>
      <t>General Requirements</t>
    </r>
  </si>
  <si>
    <t xml:space="preserve"> 3.  Total General Requirements</t>
  </si>
  <si>
    <t xml:space="preserve"> General Contractor Profit/Overhead</t>
  </si>
  <si>
    <t xml:space="preserve"> 4.  Total General Contractor Overhead and Profit</t>
  </si>
  <si>
    <t xml:space="preserve"> Total General Contractor Overhead/Profit</t>
  </si>
  <si>
    <t xml:space="preserve"> 2.  Taxes</t>
  </si>
  <si>
    <t xml:space="preserve"> 3.  Marketing/Real Estate Fees</t>
  </si>
  <si>
    <t xml:space="preserve"> 4.  Surveys</t>
  </si>
  <si>
    <t>FAP</t>
  </si>
  <si>
    <t xml:space="preserve"> Total Site-Work and Buildings</t>
  </si>
  <si>
    <t xml:space="preserve"> Total Construction Costs (Hard Costs)</t>
  </si>
  <si>
    <t>Total Construction Costs (Hard Costs)</t>
  </si>
  <si>
    <t>Comments</t>
  </si>
  <si>
    <t>Cash</t>
  </si>
  <si>
    <t>In-Kind Volunteer Hours</t>
  </si>
  <si>
    <t>FC</t>
  </si>
  <si>
    <t xml:space="preserve"> 5.  Inspections/Site Engineering</t>
  </si>
  <si>
    <t>Surveys</t>
  </si>
  <si>
    <t xml:space="preserve"> Total Site-Work, Buildings and Gen Req</t>
  </si>
  <si>
    <t xml:space="preserve"> 7.  Contingency</t>
  </si>
  <si>
    <t>Complete Construction Costs Worksheet</t>
  </si>
  <si>
    <t>APPLICANT NOTES</t>
  </si>
  <si>
    <t>PROJECT:</t>
  </si>
  <si>
    <t>NOTES/CLARIFICATIONS</t>
  </si>
  <si>
    <t>WKSHT
TAB</t>
  </si>
  <si>
    <t xml:space="preserve">SOURCES AND USES </t>
  </si>
  <si>
    <t>New Creation:  New Construction</t>
  </si>
  <si>
    <t>New Creation:  Acquisition/Rehab</t>
  </si>
  <si>
    <t>Cost Items</t>
  </si>
  <si>
    <t>Total Cost</t>
  </si>
  <si>
    <t>COMMITTED FUNDING</t>
  </si>
  <si>
    <t>PROPOSED FUNDING</t>
  </si>
  <si>
    <t>Funding Type</t>
  </si>
  <si>
    <t>Committed</t>
  </si>
  <si>
    <t>Proposed</t>
  </si>
  <si>
    <t xml:space="preserve">PROJECT SOURCES </t>
  </si>
  <si>
    <t>Total Proposed</t>
  </si>
  <si>
    <t>Total Committed</t>
  </si>
  <si>
    <t>TOTAL SOURCES</t>
  </si>
  <si>
    <t>% of Total Sources</t>
  </si>
  <si>
    <t xml:space="preserve"> 2.  Developer's Fee </t>
  </si>
  <si>
    <t xml:space="preserve">DEVELOPER'S FEE </t>
  </si>
  <si>
    <t>GENERAL INFORMATION</t>
  </si>
  <si>
    <t>PROJECT INFORMATION</t>
  </si>
  <si>
    <t xml:space="preserve"> Project Name</t>
  </si>
  <si>
    <t>State</t>
  </si>
  <si>
    <t>DE</t>
  </si>
  <si>
    <t>APPLICANT INFORMATION</t>
  </si>
  <si>
    <t xml:space="preserve"> Applicant Name</t>
  </si>
  <si>
    <t xml:space="preserve"> Address</t>
  </si>
  <si>
    <t xml:space="preserve"> City</t>
  </si>
  <si>
    <t>Zip Code</t>
  </si>
  <si>
    <t>Type</t>
  </si>
  <si>
    <t xml:space="preserve"> Total Units</t>
  </si>
  <si>
    <t>SNHF APPLICATION PART II</t>
  </si>
  <si>
    <t xml:space="preserve"> County</t>
  </si>
  <si>
    <t>Building/Property 1 Address</t>
  </si>
  <si>
    <t>Building/Property 2 Address</t>
  </si>
  <si>
    <t>Building/Property 3 Address</t>
  </si>
  <si>
    <t>Building/Property 4 Address</t>
  </si>
  <si>
    <t>Building/Property 5 Address</t>
  </si>
  <si>
    <t>Building/Property 6 Address</t>
  </si>
  <si>
    <t>Building/Property 7 Address</t>
  </si>
  <si>
    <t>Building/Property 8 Address</t>
  </si>
  <si>
    <t>Building/Property 9 Address</t>
  </si>
  <si>
    <t>Building/Property 10 Address</t>
  </si>
  <si>
    <t>Building/Property 11 Address</t>
  </si>
  <si>
    <t>Building/Property 12 Address</t>
  </si>
  <si>
    <t>Building/Property 13 Address</t>
  </si>
  <si>
    <t>Building/Property 14 Address</t>
  </si>
  <si>
    <t>Building/Property 15 Address</t>
  </si>
  <si>
    <t>Rehabilitation Activities</t>
  </si>
  <si>
    <t>New Construction Activities</t>
  </si>
  <si>
    <t>UNIT INFORMATION</t>
  </si>
  <si>
    <t>Census Tract(s)</t>
  </si>
  <si>
    <t>Homeownership</t>
  </si>
  <si>
    <t>Rehabilitation</t>
  </si>
  <si>
    <t>New Construction</t>
  </si>
  <si>
    <t>Total Units</t>
  </si>
  <si>
    <t>Land Acquisition or Land Banking</t>
  </si>
  <si>
    <t>Total Developer's Fee/Administrative Fee</t>
  </si>
  <si>
    <t xml:space="preserve"> 3.  Insurance Premiums (Builders Risk, Property, GL,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</si>
</sst>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s>
  <fonts count="54"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sz val="10"/>
      <name val="Arial"/>
      <family val="2"/>
    </font>
    <font>
      <i/>
      <sz val="8"/>
      <name val="Arial"/>
      <family val="2"/>
    </font>
    <font>
      <b/>
      <sz val="8"/>
      <name val="Arial"/>
      <family val="2"/>
    </font>
    <font>
      <sz val="8"/>
      <name val="Arial"/>
      <family val="2"/>
    </font>
    <font>
      <i/>
      <sz val="8"/>
      <color indexed="81"/>
      <name val="Arial"/>
      <family val="2"/>
    </font>
    <font>
      <sz val="8"/>
      <color indexed="81"/>
      <name val="Tahoma"/>
      <family val="2"/>
    </font>
    <font>
      <b/>
      <sz val="9"/>
      <name val="Arial"/>
      <family val="2"/>
    </font>
    <font>
      <sz val="9"/>
      <name val="Arial"/>
      <family val="2"/>
    </font>
    <font>
      <sz val="10"/>
      <name val="Arial"/>
      <family val="2"/>
    </font>
    <font>
      <sz val="10"/>
      <name val="Courier"/>
      <family val="3"/>
    </font>
    <font>
      <b/>
      <u/>
      <sz val="9"/>
      <name val="Arial"/>
      <family val="2"/>
    </font>
    <font>
      <i/>
      <sz val="8"/>
      <color rgb="FF0033CC"/>
      <name val="Arial"/>
      <family val="2"/>
    </font>
    <font>
      <b/>
      <i/>
      <sz val="8"/>
      <color rgb="FF0033CC"/>
      <name val="Arial"/>
      <family val="2"/>
    </font>
    <font>
      <i/>
      <sz val="8"/>
      <color rgb="FF990099"/>
      <name val="Arial"/>
      <family val="2"/>
    </font>
    <font>
      <b/>
      <u/>
      <sz val="8"/>
      <name val="Arial"/>
      <family val="2"/>
    </font>
    <font>
      <b/>
      <sz val="8"/>
      <color indexed="81"/>
      <name val="Tahoma"/>
      <family val="2"/>
    </font>
    <font>
      <i/>
      <sz val="10"/>
      <name val="Arial"/>
      <family val="2"/>
    </font>
    <font>
      <b/>
      <sz val="10"/>
      <name val="Cambria"/>
      <family val="1"/>
      <scheme val="major"/>
    </font>
    <font>
      <b/>
      <sz val="8"/>
      <color rgb="FFC00000"/>
      <name val="Arial"/>
      <family val="2"/>
    </font>
    <font>
      <i/>
      <sz val="8"/>
      <color rgb="FF3333FF"/>
      <name val="Arial"/>
      <family val="2"/>
    </font>
    <font>
      <b/>
      <u/>
      <sz val="12"/>
      <name val="Cambria"/>
      <family val="1"/>
      <scheme val="major"/>
    </font>
    <font>
      <b/>
      <sz val="12"/>
      <name val="Arial"/>
      <family val="2"/>
    </font>
    <font>
      <b/>
      <u/>
      <sz val="8"/>
      <color theme="7" tint="0.39997558519241921"/>
      <name val="Arial"/>
      <family val="2"/>
    </font>
    <font>
      <i/>
      <sz val="8"/>
      <color rgb="FF6600CC"/>
      <name val="Arial"/>
      <family val="2"/>
    </font>
    <font>
      <b/>
      <sz val="12"/>
      <name val="Cambria"/>
      <family val="1"/>
      <scheme val="major"/>
    </font>
    <font>
      <i/>
      <sz val="8"/>
      <color rgb="FF7030A0"/>
      <name val="Arial"/>
      <family val="2"/>
    </font>
    <font>
      <sz val="12"/>
      <name val="Verdana"/>
      <family val="2"/>
    </font>
    <font>
      <i/>
      <sz val="9"/>
      <color rgb="FFC00000"/>
      <name val="Arial"/>
      <family val="2"/>
    </font>
    <font>
      <b/>
      <i/>
      <sz val="8"/>
      <color rgb="FF3333FF"/>
      <name val="Arial"/>
      <family val="2"/>
    </font>
    <font>
      <b/>
      <sz val="10"/>
      <name val="Arial"/>
      <family val="2"/>
    </font>
    <font>
      <i/>
      <sz val="8"/>
      <color rgb="FFC00000"/>
      <name val="Arial"/>
      <family val="2"/>
    </font>
    <font>
      <sz val="12"/>
      <color theme="1"/>
      <name val="Cambria"/>
      <family val="1"/>
      <scheme val="major"/>
    </font>
    <font>
      <b/>
      <sz val="10"/>
      <color theme="1"/>
      <name val="Arial"/>
      <family val="2"/>
    </font>
    <font>
      <sz val="10"/>
      <color theme="1"/>
      <name val="Arial"/>
      <family val="2"/>
    </font>
    <font>
      <sz val="11"/>
      <color theme="1"/>
      <name val="Arial"/>
      <family val="2"/>
    </font>
    <font>
      <b/>
      <sz val="9"/>
      <color theme="1"/>
      <name val="Arial"/>
      <family val="2"/>
    </font>
    <font>
      <sz val="8"/>
      <color theme="1"/>
      <name val="Arial"/>
      <family val="2"/>
    </font>
    <font>
      <b/>
      <u/>
      <sz val="12"/>
      <color theme="1"/>
      <name val="Cambria"/>
      <family val="1"/>
      <scheme val="major"/>
    </font>
    <font>
      <i/>
      <sz val="9"/>
      <name val="Arial"/>
      <family val="2"/>
    </font>
    <font>
      <b/>
      <u/>
      <sz val="9"/>
      <color theme="7" tint="0.39997558519241921"/>
      <name val="Arial"/>
      <family val="2"/>
    </font>
    <font>
      <b/>
      <i/>
      <sz val="9"/>
      <name val="Arial"/>
      <family val="2"/>
    </font>
    <font>
      <b/>
      <i/>
      <sz val="9"/>
      <color rgb="FF0033CC"/>
      <name val="Arial"/>
      <family val="2"/>
    </font>
    <font>
      <sz val="10"/>
      <name val="Cambria"/>
      <family val="1"/>
      <scheme val="major"/>
    </font>
    <font>
      <b/>
      <i/>
      <sz val="8"/>
      <name val="Arial"/>
      <family val="2"/>
    </font>
    <font>
      <b/>
      <sz val="14"/>
      <name val="Cambria"/>
      <family val="1"/>
      <scheme val="major"/>
    </font>
    <font>
      <b/>
      <i/>
      <sz val="10"/>
      <name val="Verdana"/>
      <family val="2"/>
    </font>
    <font>
      <i/>
      <sz val="8"/>
      <color indexed="81"/>
      <name val="Tahoma"/>
      <family val="2"/>
    </font>
    <font>
      <u/>
      <sz val="12"/>
      <name val="Cambria"/>
      <family val="1"/>
      <scheme val="major"/>
    </font>
    <font>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indexed="9"/>
        <bgColor indexed="9"/>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4" fontId="4" fillId="0" borderId="0" applyFont="0" applyFill="0" applyBorder="0" applyAlignment="0" applyProtection="0"/>
    <xf numFmtId="0" fontId="13" fillId="0" borderId="0"/>
    <xf numFmtId="3" fontId="5" fillId="3" borderId="0"/>
    <xf numFmtId="5" fontId="5" fillId="3" borderId="0"/>
    <xf numFmtId="0" fontId="5" fillId="3" borderId="0"/>
    <xf numFmtId="2" fontId="5" fillId="3" borderId="0"/>
    <xf numFmtId="0" fontId="14" fillId="0" borderId="0"/>
    <xf numFmtId="0" fontId="3" fillId="0" borderId="0"/>
    <xf numFmtId="0" fontId="4" fillId="0" borderId="0"/>
    <xf numFmtId="0" fontId="2" fillId="0" borderId="0"/>
    <xf numFmtId="9" fontId="4" fillId="0" borderId="0" applyFont="0" applyFill="0" applyBorder="0" applyAlignment="0" applyProtection="0"/>
    <xf numFmtId="43" fontId="4" fillId="0" borderId="0" applyFont="0" applyFill="0" applyBorder="0" applyAlignment="0" applyProtection="0"/>
    <xf numFmtId="0" fontId="5" fillId="0" borderId="0"/>
    <xf numFmtId="0" fontId="1" fillId="0" borderId="0"/>
  </cellStyleXfs>
  <cellXfs count="260">
    <xf numFmtId="0" fontId="0" fillId="0" borderId="0" xfId="0"/>
    <xf numFmtId="0" fontId="5" fillId="0" borderId="0" xfId="0" applyFont="1" applyAlignment="1">
      <alignment vertical="center"/>
    </xf>
    <xf numFmtId="0" fontId="8" fillId="0" borderId="2" xfId="0" applyFont="1" applyBorder="1" applyAlignment="1">
      <alignment vertical="center"/>
    </xf>
    <xf numFmtId="0" fontId="8" fillId="0" borderId="0" xfId="0" applyFont="1" applyAlignment="1">
      <alignment vertical="center"/>
    </xf>
    <xf numFmtId="0" fontId="5" fillId="0" borderId="1" xfId="0" applyFont="1" applyBorder="1" applyAlignment="1">
      <alignment vertical="center"/>
    </xf>
    <xf numFmtId="164" fontId="18" fillId="0" borderId="1" xfId="0" applyNumberFormat="1" applyFont="1" applyBorder="1" applyAlignment="1" applyProtection="1">
      <alignment vertical="center"/>
    </xf>
    <xf numFmtId="0" fontId="11" fillId="0" borderId="0" xfId="0" applyFont="1" applyAlignment="1">
      <alignment vertical="center"/>
    </xf>
    <xf numFmtId="0" fontId="8" fillId="2" borderId="1" xfId="0" applyFont="1" applyFill="1" applyBorder="1" applyAlignment="1">
      <alignment vertical="center"/>
    </xf>
    <xf numFmtId="0" fontId="8" fillId="0" borderId="1" xfId="0" applyFont="1" applyBorder="1" applyAlignment="1">
      <alignment vertical="center"/>
    </xf>
    <xf numFmtId="0" fontId="11" fillId="0" borderId="0" xfId="0" applyFont="1" applyFill="1" applyBorder="1" applyAlignment="1">
      <alignment horizontal="left" vertical="center"/>
    </xf>
    <xf numFmtId="0" fontId="8" fillId="0" borderId="2" xfId="0" applyFont="1" applyFill="1" applyBorder="1" applyAlignment="1" applyProtection="1">
      <alignment horizontal="left" vertical="center"/>
    </xf>
    <xf numFmtId="0" fontId="8" fillId="0" borderId="0" xfId="0" applyFont="1" applyAlignment="1">
      <alignment vertical="center"/>
    </xf>
    <xf numFmtId="0" fontId="22" fillId="0" borderId="0" xfId="0" applyFont="1" applyFill="1" applyBorder="1" applyAlignment="1">
      <alignment horizontal="center" vertical="center"/>
    </xf>
    <xf numFmtId="0" fontId="7" fillId="0" borderId="0" xfId="0" applyFont="1" applyBorder="1" applyAlignment="1">
      <alignment horizontal="center" vertical="center"/>
    </xf>
    <xf numFmtId="0" fontId="19" fillId="0" borderId="0" xfId="0" applyFont="1" applyFill="1" applyBorder="1" applyAlignment="1">
      <alignment horizontal="center" vertical="center"/>
    </xf>
    <xf numFmtId="0" fontId="26" fillId="0" borderId="0" xfId="0" applyFont="1" applyBorder="1" applyAlignment="1">
      <alignment horizontal="center" vertical="center"/>
    </xf>
    <xf numFmtId="0" fontId="8" fillId="0" borderId="0" xfId="0" applyFont="1" applyFill="1" applyBorder="1" applyAlignment="1">
      <alignment horizontal="center" vertical="center"/>
    </xf>
    <xf numFmtId="42" fontId="6" fillId="4" borderId="1" xfId="0" applyNumberFormat="1" applyFont="1" applyFill="1" applyBorder="1" applyAlignment="1" applyProtection="1">
      <alignment vertical="center"/>
      <protection locked="0"/>
    </xf>
    <xf numFmtId="42" fontId="16" fillId="2" borderId="1" xfId="0" applyNumberFormat="1" applyFont="1" applyFill="1" applyBorder="1" applyAlignment="1">
      <alignment vertical="center"/>
    </xf>
    <xf numFmtId="42" fontId="8" fillId="0" borderId="1" xfId="0" applyNumberFormat="1" applyFont="1" applyBorder="1" applyAlignment="1">
      <alignment vertical="center"/>
    </xf>
    <xf numFmtId="42" fontId="6" fillId="4" borderId="1" xfId="1" applyNumberFormat="1" applyFont="1" applyFill="1" applyBorder="1" applyAlignment="1" applyProtection="1">
      <alignment vertical="center"/>
      <protection locked="0"/>
    </xf>
    <xf numFmtId="42" fontId="16" fillId="2" borderId="5" xfId="0" applyNumberFormat="1" applyFont="1" applyFill="1" applyBorder="1" applyAlignment="1" applyProtection="1">
      <alignment vertical="center"/>
    </xf>
    <xf numFmtId="42" fontId="16" fillId="0" borderId="1" xfId="0" applyNumberFormat="1" applyFont="1" applyBorder="1" applyAlignment="1" applyProtection="1">
      <alignment vertical="center"/>
    </xf>
    <xf numFmtId="42" fontId="16" fillId="2" borderId="1" xfId="0" applyNumberFormat="1" applyFont="1" applyFill="1" applyBorder="1" applyAlignment="1" applyProtection="1">
      <alignment vertical="center"/>
    </xf>
    <xf numFmtId="42" fontId="6" fillId="4" borderId="1" xfId="0" applyNumberFormat="1" applyFont="1" applyFill="1" applyBorder="1" applyAlignment="1" applyProtection="1">
      <alignment horizontal="right" vertical="center"/>
      <protection locked="0"/>
    </xf>
    <xf numFmtId="42" fontId="16" fillId="2" borderId="1" xfId="0" applyNumberFormat="1" applyFont="1" applyFill="1" applyBorder="1" applyProtection="1"/>
    <xf numFmtId="42" fontId="17" fillId="2" borderId="1" xfId="0" applyNumberFormat="1" applyFont="1" applyFill="1" applyBorder="1" applyAlignment="1">
      <alignment vertical="center"/>
    </xf>
    <xf numFmtId="0" fontId="29" fillId="0" borderId="0" xfId="0" applyFont="1" applyFill="1" applyBorder="1" applyAlignment="1">
      <alignment horizontal="center" vertical="center"/>
    </xf>
    <xf numFmtId="42" fontId="30" fillId="0" borderId="1" xfId="0" applyNumberFormat="1" applyFont="1" applyFill="1" applyBorder="1" applyAlignment="1" applyProtection="1">
      <alignment vertical="center"/>
    </xf>
    <xf numFmtId="49" fontId="8" fillId="0" borderId="0" xfId="0" applyNumberFormat="1" applyFont="1" applyAlignment="1">
      <alignment horizontal="center"/>
    </xf>
    <xf numFmtId="0" fontId="31" fillId="0" borderId="0" xfId="0" applyFont="1"/>
    <xf numFmtId="49" fontId="8" fillId="0" borderId="0" xfId="0" applyNumberFormat="1" applyFont="1" applyAlignment="1">
      <alignment horizontal="left"/>
    </xf>
    <xf numFmtId="0" fontId="11"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xf>
    <xf numFmtId="0" fontId="8" fillId="0" borderId="0" xfId="0" applyFont="1" applyFill="1" applyBorder="1" applyAlignment="1">
      <alignment vertical="center"/>
    </xf>
    <xf numFmtId="42" fontId="16" fillId="0" borderId="0" xfId="0" applyNumberFormat="1" applyFont="1" applyFill="1" applyBorder="1" applyAlignment="1">
      <alignment vertical="center"/>
    </xf>
    <xf numFmtId="0" fontId="0" fillId="0" borderId="0" xfId="0" applyFill="1"/>
    <xf numFmtId="42" fontId="17" fillId="0" borderId="0" xfId="0" applyNumberFormat="1" applyFont="1" applyFill="1" applyBorder="1" applyAlignment="1">
      <alignment vertical="center"/>
    </xf>
    <xf numFmtId="0" fontId="11" fillId="0" borderId="0" xfId="0" applyFont="1" applyFill="1" applyBorder="1" applyAlignment="1" applyProtection="1">
      <alignment vertical="center"/>
    </xf>
    <xf numFmtId="0" fontId="8" fillId="0" borderId="0" xfId="0" applyFont="1" applyBorder="1" applyAlignment="1">
      <alignment vertical="center"/>
    </xf>
    <xf numFmtId="0" fontId="8" fillId="0" borderId="0" xfId="0" applyFont="1"/>
    <xf numFmtId="0" fontId="6" fillId="0" borderId="0" xfId="0" applyFont="1" applyFill="1" applyBorder="1" applyAlignment="1" applyProtection="1">
      <alignment horizontal="left" vertical="center"/>
    </xf>
    <xf numFmtId="0" fontId="5" fillId="0" borderId="0" xfId="0" applyFont="1" applyFill="1" applyBorder="1" applyAlignment="1">
      <alignment horizontal="center" vertical="center"/>
    </xf>
    <xf numFmtId="0" fontId="8" fillId="0" borderId="0" xfId="0" applyFont="1" applyAlignment="1">
      <alignment vertical="center"/>
    </xf>
    <xf numFmtId="0" fontId="8" fillId="0" borderId="2" xfId="0" applyFont="1" applyFill="1" applyBorder="1" applyAlignment="1">
      <alignment horizontal="left" vertical="center"/>
    </xf>
    <xf numFmtId="0" fontId="8" fillId="0" borderId="2" xfId="0" applyFont="1" applyFill="1" applyBorder="1" applyAlignment="1" applyProtection="1">
      <alignment horizontal="left" vertical="center"/>
    </xf>
    <xf numFmtId="0" fontId="0" fillId="0" borderId="1" xfId="0" applyBorder="1"/>
    <xf numFmtId="42" fontId="28" fillId="0" borderId="1" xfId="0" applyNumberFormat="1" applyFont="1" applyBorder="1" applyAlignment="1" applyProtection="1">
      <alignment vertical="center"/>
    </xf>
    <xf numFmtId="42" fontId="28" fillId="0" borderId="1" xfId="0" applyNumberFormat="1" applyFont="1" applyFill="1" applyBorder="1" applyAlignment="1" applyProtection="1">
      <alignment vertical="center"/>
    </xf>
    <xf numFmtId="0" fontId="6" fillId="0" borderId="0" xfId="0" applyFont="1" applyFill="1" applyBorder="1" applyAlignment="1">
      <alignment horizontal="right" vertical="center"/>
    </xf>
    <xf numFmtId="0" fontId="8" fillId="0" borderId="1" xfId="0" applyFont="1" applyBorder="1" applyAlignment="1">
      <alignment vertical="center"/>
    </xf>
    <xf numFmtId="0" fontId="7" fillId="2" borderId="3" xfId="0" applyFont="1" applyFill="1" applyBorder="1" applyAlignment="1" applyProtection="1">
      <alignment vertical="center"/>
    </xf>
    <xf numFmtId="42" fontId="6" fillId="2" borderId="1" xfId="0" applyNumberFormat="1" applyFont="1" applyFill="1" applyBorder="1" applyAlignment="1" applyProtection="1">
      <alignment vertical="center"/>
    </xf>
    <xf numFmtId="0" fontId="8" fillId="0" borderId="0" xfId="0" applyFont="1" applyAlignment="1" applyProtection="1">
      <alignment vertical="center"/>
    </xf>
    <xf numFmtId="0" fontId="7" fillId="2" borderId="2" xfId="0" applyFont="1" applyFill="1" applyBorder="1" applyAlignment="1" applyProtection="1">
      <alignment vertical="center"/>
    </xf>
    <xf numFmtId="42" fontId="6" fillId="4" borderId="1" xfId="0" applyNumberFormat="1" applyFont="1" applyFill="1" applyBorder="1" applyProtection="1">
      <protection locked="0"/>
    </xf>
    <xf numFmtId="0" fontId="7" fillId="0" borderId="0" xfId="0" applyFont="1" applyFill="1" applyBorder="1" applyAlignment="1" applyProtection="1">
      <alignment horizontal="center" vertical="center" wrapText="1"/>
    </xf>
    <xf numFmtId="0" fontId="0" fillId="0" borderId="0" xfId="0"/>
    <xf numFmtId="0" fontId="7" fillId="0" borderId="0" xfId="0" applyFont="1" applyAlignment="1">
      <alignment horizontal="center" vertical="center"/>
    </xf>
    <xf numFmtId="0" fontId="6" fillId="4" borderId="1" xfId="0" applyNumberFormat="1" applyFont="1" applyFill="1" applyBorder="1" applyAlignment="1" applyProtection="1">
      <alignment vertical="center"/>
      <protection locked="0"/>
    </xf>
    <xf numFmtId="0" fontId="6" fillId="2" borderId="1" xfId="0" applyNumberFormat="1" applyFont="1" applyFill="1" applyBorder="1" applyAlignment="1" applyProtection="1">
      <alignment vertical="center"/>
    </xf>
    <xf numFmtId="0" fontId="16" fillId="2" borderId="1" xfId="0" applyNumberFormat="1" applyFont="1" applyFill="1" applyBorder="1" applyAlignment="1">
      <alignment vertical="center"/>
    </xf>
    <xf numFmtId="0" fontId="30" fillId="0" borderId="8" xfId="0" applyNumberFormat="1" applyFont="1" applyFill="1" applyBorder="1" applyAlignment="1" applyProtection="1">
      <alignment vertical="center"/>
    </xf>
    <xf numFmtId="0" fontId="24" fillId="0" borderId="8" xfId="0" applyNumberFormat="1" applyFont="1" applyFill="1" applyBorder="1" applyAlignment="1" applyProtection="1">
      <alignment vertical="center"/>
    </xf>
    <xf numFmtId="0" fontId="17" fillId="0" borderId="8" xfId="0" applyNumberFormat="1" applyFont="1" applyFill="1" applyBorder="1" applyAlignment="1" applyProtection="1">
      <alignment vertical="center"/>
    </xf>
    <xf numFmtId="42" fontId="16" fillId="0" borderId="6" xfId="0" applyNumberFormat="1" applyFont="1" applyFill="1" applyBorder="1" applyAlignment="1">
      <alignment vertical="center"/>
    </xf>
    <xf numFmtId="10" fontId="33" fillId="0" borderId="8" xfId="0" applyNumberFormat="1" applyFont="1" applyFill="1" applyBorder="1" applyAlignment="1" applyProtection="1">
      <alignment horizontal="left" vertical="center"/>
    </xf>
    <xf numFmtId="0" fontId="2" fillId="0" borderId="0" xfId="10" applyAlignment="1">
      <alignment vertical="center"/>
    </xf>
    <xf numFmtId="0" fontId="36" fillId="0" borderId="0" xfId="10" applyFont="1" applyAlignment="1" applyProtection="1">
      <alignment horizontal="center" vertical="center"/>
    </xf>
    <xf numFmtId="0" fontId="36" fillId="0" borderId="0" xfId="10" applyFont="1" applyAlignment="1">
      <alignment horizontal="center" vertical="center"/>
    </xf>
    <xf numFmtId="0" fontId="37" fillId="0" borderId="0" xfId="10" applyFont="1" applyAlignment="1" applyProtection="1">
      <alignment horizontal="center" vertical="center"/>
    </xf>
    <xf numFmtId="0" fontId="38" fillId="0" borderId="7" xfId="10" applyFont="1" applyBorder="1" applyAlignment="1" applyProtection="1">
      <alignment horizontal="left" vertical="center"/>
    </xf>
    <xf numFmtId="0" fontId="39" fillId="0" borderId="0" xfId="10" applyFont="1" applyAlignment="1">
      <alignment vertical="center"/>
    </xf>
    <xf numFmtId="0" fontId="2" fillId="0" borderId="6" xfId="10" applyBorder="1" applyAlignment="1" applyProtection="1">
      <alignment vertical="center"/>
    </xf>
    <xf numFmtId="0" fontId="40" fillId="2" borderId="1" xfId="10" applyFont="1" applyFill="1" applyBorder="1" applyAlignment="1" applyProtection="1">
      <alignment horizontal="center" vertical="center" wrapText="1"/>
    </xf>
    <xf numFmtId="0" fontId="40" fillId="2" borderId="1" xfId="10" applyFont="1" applyFill="1" applyBorder="1" applyAlignment="1" applyProtection="1">
      <alignment horizontal="center" vertical="center"/>
    </xf>
    <xf numFmtId="0" fontId="37" fillId="0" borderId="0" xfId="10" applyFont="1" applyAlignment="1">
      <alignment horizontal="center" vertical="center"/>
    </xf>
    <xf numFmtId="14" fontId="41" fillId="0" borderId="1" xfId="10" applyNumberFormat="1" applyFont="1" applyBorder="1" applyAlignment="1" applyProtection="1">
      <alignment horizontal="center" vertical="center" wrapText="1"/>
      <protection locked="0"/>
    </xf>
    <xf numFmtId="0" fontId="41" fillId="0" borderId="1" xfId="10" applyFont="1" applyBorder="1" applyAlignment="1" applyProtection="1">
      <alignment vertical="top" wrapText="1"/>
      <protection locked="0"/>
    </xf>
    <xf numFmtId="0" fontId="41" fillId="0" borderId="1" xfId="10" applyFont="1" applyBorder="1" applyAlignment="1" applyProtection="1">
      <alignment horizontal="center" vertical="center" wrapText="1"/>
      <protection locked="0"/>
    </xf>
    <xf numFmtId="0" fontId="2" fillId="0" borderId="0" xfId="10"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42" fontId="43" fillId="4" borderId="1" xfId="0" applyNumberFormat="1" applyFont="1" applyFill="1" applyBorder="1" applyAlignment="1" applyProtection="1">
      <alignment vertical="center"/>
      <protection locked="0"/>
    </xf>
    <xf numFmtId="0" fontId="44" fillId="0" borderId="0" xfId="0" applyFont="1" applyFill="1" applyBorder="1" applyAlignment="1">
      <alignment horizontal="center" vertical="center"/>
    </xf>
    <xf numFmtId="0" fontId="12" fillId="0" borderId="0" xfId="0" applyFont="1" applyAlignment="1">
      <alignment vertical="center"/>
    </xf>
    <xf numFmtId="42" fontId="46" fillId="2" borderId="1" xfId="0" applyNumberFormat="1" applyFont="1" applyFill="1" applyBorder="1" applyAlignment="1">
      <alignment vertical="center"/>
    </xf>
    <xf numFmtId="42" fontId="43" fillId="0" borderId="1" xfId="0" applyNumberFormat="1" applyFont="1" applyFill="1" applyBorder="1" applyAlignment="1" applyProtection="1">
      <alignment vertical="center"/>
    </xf>
    <xf numFmtId="0" fontId="12" fillId="0" borderId="6" xfId="0" applyFont="1" applyFill="1" applyBorder="1" applyAlignment="1">
      <alignment horizontal="left" vertical="center"/>
    </xf>
    <xf numFmtId="10" fontId="12" fillId="0" borderId="1" xfId="0" applyNumberFormat="1" applyFont="1" applyBorder="1" applyAlignment="1">
      <alignment horizontal="center" vertical="center"/>
    </xf>
    <xf numFmtId="0" fontId="11"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5" fillId="0" borderId="0" xfId="0" applyFont="1" applyFill="1" applyBorder="1" applyAlignment="1">
      <alignment horizontal="left" vertical="center"/>
    </xf>
    <xf numFmtId="0" fontId="11" fillId="2" borderId="1"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4"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34" fillId="0" borderId="0" xfId="0" applyFont="1" applyFill="1" applyBorder="1" applyAlignment="1" applyProtection="1">
      <alignment vertical="center"/>
    </xf>
    <xf numFmtId="0" fontId="11" fillId="0" borderId="0" xfId="0" applyFont="1" applyFill="1" applyBorder="1" applyAlignment="1">
      <alignment horizontal="right" vertical="center"/>
    </xf>
    <xf numFmtId="0" fontId="12" fillId="2" borderId="1" xfId="0" applyFont="1" applyFill="1" applyBorder="1" applyAlignment="1">
      <alignment vertical="center"/>
    </xf>
    <xf numFmtId="0" fontId="19" fillId="0" borderId="0" xfId="0" applyFont="1" applyFill="1" applyBorder="1" applyAlignment="1">
      <alignment horizontal="center" vertical="center"/>
    </xf>
    <xf numFmtId="0" fontId="29" fillId="0" borderId="0" xfId="0" applyFont="1" applyBorder="1" applyAlignment="1">
      <alignment horizontal="center" vertical="center"/>
    </xf>
    <xf numFmtId="0" fontId="47" fillId="0" borderId="0" xfId="0" applyFont="1" applyAlignment="1">
      <alignment vertical="center"/>
    </xf>
    <xf numFmtId="0" fontId="5" fillId="0" borderId="0" xfId="0" applyFont="1" applyBorder="1"/>
    <xf numFmtId="44" fontId="8" fillId="0" borderId="1" xfId="0" applyNumberFormat="1" applyFont="1" applyBorder="1" applyAlignment="1">
      <alignment horizontal="left" vertical="center"/>
    </xf>
    <xf numFmtId="44" fontId="8" fillId="0" borderId="1" xfId="0" applyNumberFormat="1" applyFont="1" applyBorder="1" applyAlignment="1">
      <alignment vertical="center"/>
    </xf>
    <xf numFmtId="44" fontId="6" fillId="0" borderId="1" xfId="0" applyNumberFormat="1" applyFont="1" applyBorder="1" applyAlignment="1">
      <alignment horizontal="left" vertical="center" indent="1"/>
    </xf>
    <xf numFmtId="44" fontId="8" fillId="0" borderId="4" xfId="0" applyNumberFormat="1" applyFont="1" applyBorder="1" applyAlignment="1">
      <alignment vertical="center"/>
    </xf>
    <xf numFmtId="0" fontId="7" fillId="0" borderId="0" xfId="0" applyFont="1" applyAlignment="1">
      <alignment horizontal="center" wrapText="1"/>
    </xf>
    <xf numFmtId="0" fontId="7" fillId="0" borderId="0" xfId="0" applyFont="1" applyAlignment="1">
      <alignment horizontal="center"/>
    </xf>
    <xf numFmtId="0" fontId="0" fillId="0" borderId="0" xfId="0"/>
    <xf numFmtId="0" fontId="5" fillId="0" borderId="0" xfId="0" applyFont="1" applyBorder="1"/>
    <xf numFmtId="0" fontId="5" fillId="0" borderId="0" xfId="0" applyFont="1" applyAlignment="1">
      <alignment vertical="center"/>
    </xf>
    <xf numFmtId="0" fontId="6" fillId="0" borderId="0" xfId="0" applyFont="1" applyFill="1" applyBorder="1" applyAlignment="1">
      <alignment horizontal="right" vertical="center"/>
    </xf>
    <xf numFmtId="0" fontId="8" fillId="0" borderId="3" xfId="0" applyFont="1" applyFill="1" applyBorder="1" applyAlignment="1">
      <alignment horizontal="center" vertical="center"/>
    </xf>
    <xf numFmtId="0" fontId="8" fillId="0" borderId="2"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8" fillId="4" borderId="3" xfId="0" applyFont="1" applyFill="1" applyBorder="1" applyAlignment="1" applyProtection="1">
      <alignment vertical="center"/>
      <protection locked="0"/>
    </xf>
    <xf numFmtId="0" fontId="49" fillId="0" borderId="0" xfId="0" applyFont="1" applyFill="1" applyBorder="1" applyAlignment="1">
      <alignment horizontal="center" vertical="center"/>
    </xf>
    <xf numFmtId="0" fontId="48" fillId="0" borderId="0" xfId="0" applyFont="1" applyFill="1" applyBorder="1" applyAlignment="1" applyProtection="1">
      <alignment horizontal="left" vertical="center"/>
      <protection locked="0"/>
    </xf>
    <xf numFmtId="0" fontId="5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12" fillId="0" borderId="0" xfId="0" applyNumberFormat="1" applyFont="1" applyFill="1" applyBorder="1" applyAlignment="1" applyProtection="1">
      <alignment horizontal="left" vertical="center" indent="1"/>
    </xf>
    <xf numFmtId="0" fontId="48" fillId="0" borderId="0" xfId="0" applyFont="1" applyFill="1" applyBorder="1" applyAlignment="1" applyProtection="1">
      <alignment horizontal="left" vertical="center" wrapText="1"/>
      <protection locked="0"/>
    </xf>
    <xf numFmtId="0" fontId="50" fillId="0" borderId="0" xfId="0" applyFont="1" applyFill="1" applyBorder="1" applyAlignment="1" applyProtection="1">
      <alignment horizontal="center" vertical="center" wrapText="1"/>
      <protection locked="0"/>
    </xf>
    <xf numFmtId="44" fontId="7" fillId="0" borderId="1" xfId="0" applyNumberFormat="1" applyFont="1" applyBorder="1" applyAlignment="1">
      <alignment vertical="center"/>
    </xf>
    <xf numFmtId="0" fontId="25" fillId="0" borderId="0" xfId="0" applyFont="1" applyAlignment="1">
      <alignment horizontal="center" vertical="center"/>
    </xf>
    <xf numFmtId="0" fontId="52" fillId="0" borderId="0" xfId="0" applyFont="1" applyAlignment="1">
      <alignment horizontal="center" vertical="center"/>
    </xf>
    <xf numFmtId="0" fontId="6" fillId="4" borderId="9"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48" fillId="4" borderId="3" xfId="0" applyFont="1" applyFill="1" applyBorder="1" applyAlignment="1" applyProtection="1">
      <alignment horizontal="left" vertical="center"/>
      <protection locked="0"/>
    </xf>
    <xf numFmtId="0" fontId="50" fillId="4" borderId="3" xfId="0" applyFont="1" applyFill="1" applyBorder="1" applyAlignment="1" applyProtection="1">
      <alignment vertical="center"/>
      <protection locked="0"/>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8" fillId="0" borderId="2" xfId="0" applyFont="1" applyFill="1" applyBorder="1" applyAlignment="1">
      <alignment horizontal="left" vertical="center"/>
    </xf>
    <xf numFmtId="0" fontId="4" fillId="0" borderId="3" xfId="0" applyFont="1" applyBorder="1" applyAlignment="1">
      <alignment horizontal="left" vertical="center"/>
    </xf>
    <xf numFmtId="0" fontId="48" fillId="4" borderId="4" xfId="0" applyFont="1" applyFill="1" applyBorder="1" applyAlignment="1" applyProtection="1">
      <alignment horizontal="left" vertical="center"/>
      <protection locked="0"/>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4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Fill="1" applyBorder="1" applyAlignment="1">
      <alignment horizontal="left" vertical="center"/>
    </xf>
    <xf numFmtId="0" fontId="4" fillId="0" borderId="3" xfId="0" applyFont="1" applyFill="1" applyBorder="1" applyAlignment="1">
      <alignment horizontal="left" vertical="center"/>
    </xf>
    <xf numFmtId="0" fontId="8" fillId="0" borderId="3" xfId="0" applyFont="1" applyFill="1" applyBorder="1" applyAlignment="1">
      <alignment horizontal="left" vertical="center"/>
    </xf>
    <xf numFmtId="0" fontId="48" fillId="4" borderId="7" xfId="0" applyFont="1" applyFill="1" applyBorder="1" applyAlignment="1" applyProtection="1">
      <alignment horizontal="left" vertical="center"/>
      <protection locked="0"/>
    </xf>
    <xf numFmtId="0" fontId="8" fillId="0" borderId="3" xfId="0" applyFont="1" applyFill="1" applyBorder="1" applyAlignment="1">
      <alignment horizontal="center" vertical="center"/>
    </xf>
    <xf numFmtId="0" fontId="8" fillId="0" borderId="0" xfId="0" applyFont="1" applyFill="1" applyBorder="1" applyAlignment="1">
      <alignment horizontal="left" vertical="center"/>
    </xf>
    <xf numFmtId="0" fontId="8" fillId="0" borderId="3" xfId="0" applyFont="1" applyBorder="1" applyAlignment="1" applyProtection="1">
      <alignment horizontal="center" vertical="center"/>
    </xf>
    <xf numFmtId="0" fontId="50" fillId="4" borderId="3" xfId="0" applyFont="1" applyFill="1" applyBorder="1" applyAlignment="1" applyProtection="1">
      <alignment horizontal="center" vertical="center"/>
      <protection locked="0"/>
    </xf>
    <xf numFmtId="0" fontId="50" fillId="4" borderId="4" xfId="0" applyFont="1" applyFill="1" applyBorder="1" applyAlignment="1" applyProtection="1">
      <alignment horizontal="center" vertical="center"/>
      <protection locked="0"/>
    </xf>
    <xf numFmtId="0" fontId="6" fillId="4" borderId="9" xfId="0" applyFont="1" applyFill="1" applyBorder="1" applyAlignment="1" applyProtection="1">
      <alignment horizontal="left" vertical="top"/>
      <protection locked="0"/>
    </xf>
    <xf numFmtId="0" fontId="6" fillId="4" borderId="6" xfId="0" applyFont="1" applyFill="1" applyBorder="1" applyAlignment="1" applyProtection="1">
      <alignment horizontal="left" vertical="top"/>
      <protection locked="0"/>
    </xf>
    <xf numFmtId="0" fontId="6" fillId="4" borderId="10"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protection locked="0"/>
    </xf>
    <xf numFmtId="0" fontId="6" fillId="4" borderId="7"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49" fontId="48" fillId="4" borderId="3" xfId="0" applyNumberFormat="1" applyFont="1" applyFill="1" applyBorder="1" applyAlignment="1" applyProtection="1">
      <alignment horizontal="center" vertical="center"/>
      <protection locked="0"/>
    </xf>
    <xf numFmtId="49" fontId="48" fillId="4" borderId="4" xfId="0" applyNumberFormat="1" applyFont="1" applyFill="1" applyBorder="1" applyAlignment="1" applyProtection="1">
      <alignment horizontal="center" vertical="center"/>
      <protection locked="0"/>
    </xf>
    <xf numFmtId="0" fontId="48" fillId="0" borderId="3" xfId="0" applyFont="1" applyFill="1" applyBorder="1" applyAlignment="1" applyProtection="1">
      <alignment horizontal="center" vertical="center"/>
    </xf>
    <xf numFmtId="0" fontId="48" fillId="0" borderId="4" xfId="0" applyFont="1" applyFill="1" applyBorder="1" applyAlignment="1" applyProtection="1">
      <alignment horizontal="center" vertical="center"/>
    </xf>
    <xf numFmtId="0" fontId="8" fillId="2" borderId="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4" borderId="2"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2" borderId="1" xfId="0" applyFont="1" applyFill="1" applyBorder="1" applyAlignment="1">
      <alignment horizontal="right" vertical="center"/>
    </xf>
    <xf numFmtId="0" fontId="16" fillId="2"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43" fillId="4" borderId="2" xfId="0" applyFont="1" applyFill="1" applyBorder="1" applyAlignment="1" applyProtection="1">
      <alignment horizontal="left" vertical="center"/>
      <protection locked="0"/>
    </xf>
    <xf numFmtId="0" fontId="43" fillId="4" borderId="3" xfId="0" applyFont="1" applyFill="1" applyBorder="1" applyAlignment="1" applyProtection="1">
      <alignment horizontal="left" vertical="center"/>
      <protection locked="0"/>
    </xf>
    <xf numFmtId="0" fontId="43" fillId="4" borderId="4" xfId="0" applyFont="1" applyFill="1" applyBorder="1" applyAlignment="1" applyProtection="1">
      <alignment horizontal="left" vertical="center"/>
      <protection locked="0"/>
    </xf>
    <xf numFmtId="0" fontId="43" fillId="4" borderId="1" xfId="0" applyFont="1" applyFill="1" applyBorder="1" applyAlignment="1" applyProtection="1">
      <alignment vertical="center"/>
      <protection locked="0"/>
    </xf>
    <xf numFmtId="0" fontId="12" fillId="2" borderId="1" xfId="0" applyFont="1" applyFill="1" applyBorder="1" applyAlignment="1">
      <alignment vertical="center"/>
    </xf>
    <xf numFmtId="0" fontId="25" fillId="0" borderId="0"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0" xfId="0" applyFont="1" applyBorder="1" applyAlignment="1">
      <alignment horizontal="right" vertical="center"/>
    </xf>
    <xf numFmtId="0" fontId="12" fillId="0" borderId="7" xfId="0" applyFont="1" applyFill="1" applyBorder="1" applyAlignment="1">
      <alignment horizontal="left" vertical="center"/>
    </xf>
    <xf numFmtId="0" fontId="27" fillId="0" borderId="0" xfId="0" applyFont="1" applyFill="1" applyBorder="1" applyAlignment="1">
      <alignment horizontal="center" vertical="center"/>
    </xf>
    <xf numFmtId="0" fontId="34" fillId="0" borderId="0" xfId="0" applyFont="1" applyFill="1" applyBorder="1" applyAlignment="1" applyProtection="1">
      <alignment vertical="center"/>
    </xf>
    <xf numFmtId="0" fontId="11" fillId="2" borderId="1" xfId="0" applyFont="1" applyFill="1" applyBorder="1" applyAlignment="1">
      <alignment horizontal="center" vertical="center"/>
    </xf>
    <xf numFmtId="0" fontId="35" fillId="0" borderId="0" xfId="0" applyFont="1" applyFill="1" applyBorder="1" applyAlignment="1">
      <alignment horizontal="left" vertical="top" wrapText="1"/>
    </xf>
    <xf numFmtId="0" fontId="35" fillId="0" borderId="7" xfId="0" applyFont="1" applyFill="1" applyBorder="1" applyAlignment="1">
      <alignment horizontal="left" vertical="top" wrapText="1"/>
    </xf>
    <xf numFmtId="0" fontId="11" fillId="0" borderId="0" xfId="0" applyFont="1" applyFill="1" applyBorder="1" applyAlignment="1">
      <alignment horizontal="right" vertical="center"/>
    </xf>
    <xf numFmtId="0" fontId="45" fillId="2" borderId="2" xfId="0" applyFont="1" applyFill="1" applyBorder="1" applyAlignment="1">
      <alignment horizontal="right" vertical="center"/>
    </xf>
    <xf numFmtId="0" fontId="45" fillId="2" borderId="3" xfId="0" applyFont="1" applyFill="1" applyBorder="1" applyAlignment="1">
      <alignment horizontal="right" vertical="center"/>
    </xf>
    <xf numFmtId="0" fontId="45" fillId="2" borderId="4" xfId="0" applyFont="1" applyFill="1" applyBorder="1" applyAlignment="1">
      <alignment horizontal="right" vertical="center"/>
    </xf>
    <xf numFmtId="0" fontId="11" fillId="2" borderId="1"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2"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6" fillId="4" borderId="4"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8" fillId="0" borderId="1" xfId="0" applyFont="1" applyBorder="1" applyAlignment="1">
      <alignment horizontal="left" vertical="center"/>
    </xf>
    <xf numFmtId="0" fontId="6" fillId="0" borderId="1" xfId="0" applyFont="1" applyBorder="1" applyAlignment="1">
      <alignment horizontal="left" vertical="center" indent="1"/>
    </xf>
    <xf numFmtId="0" fontId="7" fillId="0" borderId="1" xfId="0" applyFont="1" applyFill="1" applyBorder="1" applyAlignment="1" applyProtection="1">
      <alignment vertical="center"/>
    </xf>
    <xf numFmtId="0" fontId="5" fillId="0" borderId="7" xfId="0" applyNumberFormat="1" applyFont="1" applyFill="1" applyBorder="1" applyAlignment="1" applyProtection="1">
      <alignment horizontal="left" vertical="center"/>
    </xf>
    <xf numFmtId="0" fontId="7" fillId="0" borderId="7" xfId="0" applyFont="1" applyFill="1" applyBorder="1" applyAlignment="1" applyProtection="1">
      <alignment horizontal="center"/>
    </xf>
    <xf numFmtId="0" fontId="8" fillId="0" borderId="7" xfId="0" applyFont="1" applyBorder="1" applyAlignment="1">
      <alignment horizontal="center"/>
    </xf>
    <xf numFmtId="0" fontId="7" fillId="0" borderId="1" xfId="0" applyFont="1" applyBorder="1" applyAlignment="1">
      <alignment vertical="center"/>
    </xf>
    <xf numFmtId="0" fontId="8" fillId="2" borderId="2" xfId="0" applyFont="1" applyFill="1" applyBorder="1" applyAlignment="1" applyProtection="1">
      <alignment vertical="center"/>
    </xf>
    <xf numFmtId="0" fontId="8" fillId="2" borderId="3" xfId="0" applyFont="1" applyFill="1" applyBorder="1" applyAlignment="1" applyProtection="1">
      <alignment vertical="center"/>
    </xf>
    <xf numFmtId="0" fontId="8" fillId="2" borderId="4" xfId="0" applyFont="1" applyFill="1" applyBorder="1" applyAlignment="1" applyProtection="1">
      <alignment vertical="center"/>
    </xf>
    <xf numFmtId="0" fontId="11" fillId="0" borderId="7" xfId="0" applyFont="1" applyFill="1" applyBorder="1" applyAlignment="1" applyProtection="1">
      <alignment vertical="center"/>
    </xf>
    <xf numFmtId="0" fontId="5" fillId="0" borderId="7" xfId="0" applyFont="1" applyBorder="1"/>
    <xf numFmtId="0" fontId="5" fillId="0" borderId="7" xfId="0" applyFont="1" applyFill="1" applyBorder="1" applyAlignment="1">
      <alignment horizontal="left" vertical="center"/>
    </xf>
    <xf numFmtId="0" fontId="32" fillId="0" borderId="7" xfId="0" applyFont="1" applyBorder="1" applyAlignment="1">
      <alignment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6" fillId="4" borderId="3" xfId="0" applyFont="1" applyFill="1" applyBorder="1" applyAlignment="1" applyProtection="1">
      <alignment vertical="center"/>
      <protection locked="0"/>
    </xf>
    <xf numFmtId="0" fontId="21" fillId="4" borderId="3" xfId="0" applyFont="1" applyFill="1" applyBorder="1" applyAlignment="1" applyProtection="1">
      <alignment vertical="center"/>
      <protection locked="0"/>
    </xf>
    <xf numFmtId="0" fontId="21" fillId="4" borderId="4" xfId="0" applyFont="1" applyFill="1" applyBorder="1" applyAlignment="1" applyProtection="1">
      <alignment vertical="center"/>
      <protection locked="0"/>
    </xf>
    <xf numFmtId="0" fontId="6" fillId="2" borderId="2"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2" borderId="4" xfId="0" applyFont="1" applyFill="1" applyBorder="1" applyAlignment="1" applyProtection="1">
      <alignment horizontal="right" vertical="center"/>
    </xf>
    <xf numFmtId="0" fontId="8" fillId="0" borderId="2" xfId="0" applyFont="1" applyBorder="1" applyAlignment="1">
      <alignment horizontal="left" vertical="center" indent="3"/>
    </xf>
    <xf numFmtId="0" fontId="8" fillId="0" borderId="3" xfId="0" applyFont="1" applyBorder="1" applyAlignment="1">
      <alignment horizontal="left" vertical="center" indent="3"/>
    </xf>
    <xf numFmtId="0" fontId="8" fillId="0" borderId="2" xfId="0" applyFont="1" applyFill="1" applyBorder="1" applyAlignment="1" applyProtection="1">
      <alignment horizontal="left" vertical="center" indent="3"/>
    </xf>
    <xf numFmtId="0" fontId="8" fillId="0" borderId="3" xfId="0" applyFont="1" applyFill="1" applyBorder="1" applyAlignment="1" applyProtection="1">
      <alignment horizontal="left" vertical="center" indent="3"/>
    </xf>
    <xf numFmtId="0" fontId="6" fillId="4" borderId="3" xfId="0" applyFont="1" applyFill="1" applyBorder="1" applyAlignment="1" applyProtection="1">
      <alignment horizontal="left" vertical="center"/>
      <protection locked="0"/>
    </xf>
    <xf numFmtId="0" fontId="29" fillId="0" borderId="0" xfId="0" applyFont="1" applyFill="1" applyBorder="1" applyAlignment="1">
      <alignment horizontal="center" vertical="center"/>
    </xf>
    <xf numFmtId="0" fontId="8" fillId="0" borderId="1" xfId="0" applyFont="1" applyFill="1" applyBorder="1" applyAlignment="1">
      <alignment horizontal="left" vertical="center"/>
    </xf>
    <xf numFmtId="0" fontId="8" fillId="0" borderId="4" xfId="0" applyFont="1" applyFill="1" applyBorder="1" applyAlignment="1">
      <alignment horizontal="left" vertical="center"/>
    </xf>
    <xf numFmtId="0" fontId="2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42" fillId="0" borderId="0" xfId="10" applyFont="1" applyAlignment="1" applyProtection="1">
      <alignment horizontal="center" vertical="center"/>
    </xf>
  </cellXfs>
  <cellStyles count="15">
    <cellStyle name="Comma 2" xfId="12"/>
    <cellStyle name="Comma0" xfId="3"/>
    <cellStyle name="Currency" xfId="1" builtinId="4"/>
    <cellStyle name="Currency0" xfId="4"/>
    <cellStyle name="Date" xfId="5"/>
    <cellStyle name="Fixed" xfId="6"/>
    <cellStyle name="Normal" xfId="0" builtinId="0"/>
    <cellStyle name="Normal 2" xfId="2"/>
    <cellStyle name="Normal 2 2" xfId="13"/>
    <cellStyle name="Normal 3" xfId="7"/>
    <cellStyle name="Normal 4" xfId="8"/>
    <cellStyle name="Normal 4 2" xfId="10"/>
    <cellStyle name="Normal 4 3" xfId="14"/>
    <cellStyle name="Normal 5" xfId="9"/>
    <cellStyle name="Percent 2" xfId="11"/>
  </cellStyles>
  <dxfs count="0"/>
  <tableStyles count="0" defaultTableStyle="TableStyleMedium9"/>
  <colors>
    <mruColors>
      <color rgb="FF3333FF"/>
      <color rgb="FFFFFFCC"/>
      <color rgb="FF6600CC"/>
      <color rgb="FF0033CC"/>
      <color rgb="FF990099"/>
      <color rgb="FFFF9900"/>
      <color rgb="FF008000"/>
      <color rgb="FFFFFF66"/>
      <color rgb="FFFF6600"/>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showGridLines="0" tabSelected="1" view="pageBreakPreview" topLeftCell="A10" zoomScaleNormal="100" zoomScaleSheetLayoutView="100" workbookViewId="0">
      <selection activeCell="N17" sqref="N17"/>
    </sheetView>
  </sheetViews>
  <sheetFormatPr defaultRowHeight="12.75" x14ac:dyDescent="0.2"/>
  <cols>
    <col min="1" max="3" width="7.5" customWidth="1"/>
    <col min="4" max="4" width="2.75" customWidth="1"/>
    <col min="5" max="7" width="7.5" customWidth="1"/>
    <col min="8" max="8" width="3.125" customWidth="1"/>
    <col min="9" max="9" width="7.875" customWidth="1"/>
    <col min="10" max="11" width="7.5" customWidth="1"/>
  </cols>
  <sheetData>
    <row r="1" spans="1:11" ht="15.75" x14ac:dyDescent="0.2">
      <c r="A1" s="132" t="s">
        <v>152</v>
      </c>
      <c r="B1" s="133"/>
      <c r="C1" s="133"/>
      <c r="D1" s="133"/>
      <c r="E1" s="133"/>
      <c r="F1" s="133"/>
      <c r="G1" s="133"/>
      <c r="H1" s="133"/>
      <c r="I1" s="133"/>
      <c r="J1" s="133"/>
      <c r="K1" s="133"/>
    </row>
    <row r="2" spans="1:11" ht="15.75" x14ac:dyDescent="0.2">
      <c r="A2" s="142" t="s">
        <v>140</v>
      </c>
      <c r="B2" s="142"/>
      <c r="C2" s="142"/>
      <c r="D2" s="142"/>
      <c r="E2" s="142"/>
      <c r="F2" s="142"/>
      <c r="G2" s="143"/>
      <c r="H2" s="143"/>
      <c r="I2" s="143"/>
      <c r="J2" s="143"/>
      <c r="K2" s="143"/>
    </row>
    <row r="3" spans="1:11" ht="18" x14ac:dyDescent="0.2">
      <c r="A3" s="150"/>
      <c r="B3" s="150"/>
      <c r="C3" s="150"/>
      <c r="D3" s="150"/>
      <c r="E3" s="150"/>
      <c r="F3" s="150"/>
      <c r="G3" s="150"/>
      <c r="H3" s="150"/>
      <c r="I3" s="150"/>
      <c r="J3" s="150"/>
      <c r="K3" s="150"/>
    </row>
    <row r="4" spans="1:11" ht="13.5" customHeight="1" x14ac:dyDescent="0.2">
      <c r="A4" s="151" t="s">
        <v>145</v>
      </c>
      <c r="B4" s="151"/>
      <c r="C4" s="151"/>
      <c r="D4" s="151"/>
      <c r="E4" s="151"/>
      <c r="F4" s="151"/>
      <c r="G4" s="151"/>
      <c r="H4" s="151"/>
      <c r="I4" s="151"/>
      <c r="J4" s="151"/>
      <c r="K4" s="151"/>
    </row>
    <row r="5" spans="1:11" ht="13.5" customHeight="1" x14ac:dyDescent="0.2">
      <c r="A5" s="152"/>
      <c r="B5" s="152"/>
      <c r="C5" s="152"/>
      <c r="D5" s="152"/>
      <c r="E5" s="152"/>
      <c r="F5" s="152"/>
      <c r="G5" s="152"/>
      <c r="H5" s="152"/>
      <c r="I5" s="152"/>
      <c r="J5" s="152"/>
      <c r="K5" s="152"/>
    </row>
    <row r="6" spans="1:11" ht="13.5" customHeight="1" x14ac:dyDescent="0.2">
      <c r="A6" s="144" t="s">
        <v>146</v>
      </c>
      <c r="B6" s="145"/>
      <c r="C6" s="140"/>
      <c r="D6" s="140"/>
      <c r="E6" s="140"/>
      <c r="F6" s="140"/>
      <c r="G6" s="140"/>
      <c r="H6" s="140"/>
      <c r="I6" s="140"/>
      <c r="J6" s="140"/>
      <c r="K6" s="146"/>
    </row>
    <row r="7" spans="1:11" ht="13.5" customHeight="1" x14ac:dyDescent="0.2">
      <c r="A7" s="144" t="s">
        <v>147</v>
      </c>
      <c r="B7" s="154"/>
      <c r="C7" s="140"/>
      <c r="D7" s="140"/>
      <c r="E7" s="140"/>
      <c r="F7" s="140"/>
      <c r="G7" s="140"/>
      <c r="H7" s="140"/>
      <c r="I7" s="140"/>
      <c r="J7" s="140"/>
      <c r="K7" s="146"/>
    </row>
    <row r="8" spans="1:11" ht="13.5" customHeight="1" x14ac:dyDescent="0.2">
      <c r="A8" s="120" t="s">
        <v>148</v>
      </c>
      <c r="B8" s="140"/>
      <c r="C8" s="141"/>
      <c r="D8" s="141"/>
      <c r="E8" s="119" t="s">
        <v>143</v>
      </c>
      <c r="F8" s="123"/>
      <c r="G8" s="119" t="s">
        <v>149</v>
      </c>
      <c r="H8" s="168"/>
      <c r="I8" s="168"/>
      <c r="J8" s="168"/>
      <c r="K8" s="169"/>
    </row>
    <row r="9" spans="1:11" s="115" customFormat="1" ht="18" x14ac:dyDescent="0.2">
      <c r="A9" s="124"/>
      <c r="B9" s="124"/>
      <c r="C9" s="124"/>
      <c r="D9" s="124"/>
      <c r="E9" s="124"/>
      <c r="F9" s="124"/>
      <c r="G9" s="124"/>
      <c r="H9" s="124"/>
      <c r="I9" s="124"/>
      <c r="J9" s="124"/>
      <c r="K9" s="124"/>
    </row>
    <row r="10" spans="1:11" x14ac:dyDescent="0.2">
      <c r="A10" s="151" t="s">
        <v>141</v>
      </c>
      <c r="B10" s="151"/>
      <c r="C10" s="151"/>
      <c r="D10" s="151"/>
      <c r="E10" s="151"/>
      <c r="F10" s="151"/>
      <c r="G10" s="151"/>
      <c r="H10" s="151"/>
      <c r="I10" s="151"/>
      <c r="J10" s="151"/>
      <c r="K10" s="151"/>
    </row>
    <row r="11" spans="1:11" x14ac:dyDescent="0.2">
      <c r="A11" s="152"/>
      <c r="B11" s="152"/>
      <c r="C11" s="153"/>
      <c r="D11" s="153"/>
      <c r="E11" s="153"/>
      <c r="F11" s="153"/>
      <c r="G11" s="153"/>
      <c r="H11" s="153"/>
      <c r="I11" s="153"/>
      <c r="J11" s="153"/>
      <c r="K11" s="153"/>
    </row>
    <row r="12" spans="1:11" ht="13.5" customHeight="1" x14ac:dyDescent="0.2">
      <c r="A12" s="144" t="s">
        <v>142</v>
      </c>
      <c r="B12" s="155"/>
      <c r="C12" s="140"/>
      <c r="D12" s="140"/>
      <c r="E12" s="140"/>
      <c r="F12" s="140"/>
      <c r="G12" s="140"/>
      <c r="H12" s="140"/>
      <c r="I12" s="140"/>
      <c r="J12" s="140"/>
      <c r="K12" s="146"/>
    </row>
    <row r="13" spans="1:11" ht="13.5" customHeight="1" x14ac:dyDescent="0.2">
      <c r="A13" s="144" t="s">
        <v>148</v>
      </c>
      <c r="B13" s="154"/>
      <c r="C13" s="156"/>
      <c r="D13" s="156"/>
      <c r="E13" s="156"/>
      <c r="F13" s="156"/>
      <c r="G13" s="156"/>
      <c r="H13" s="159" t="s">
        <v>143</v>
      </c>
      <c r="I13" s="159"/>
      <c r="J13" s="170" t="s">
        <v>144</v>
      </c>
      <c r="K13" s="171"/>
    </row>
    <row r="14" spans="1:11" ht="13.5" customHeight="1" x14ac:dyDescent="0.2">
      <c r="A14" s="144" t="s">
        <v>153</v>
      </c>
      <c r="B14" s="155"/>
      <c r="C14" s="140"/>
      <c r="D14" s="140"/>
      <c r="E14" s="157" t="s">
        <v>172</v>
      </c>
      <c r="F14" s="157"/>
      <c r="G14" s="160"/>
      <c r="H14" s="160"/>
      <c r="I14" s="160"/>
      <c r="J14" s="160"/>
      <c r="K14" s="161"/>
    </row>
    <row r="15" spans="1:11" s="115" customFormat="1" ht="13.5" customHeight="1" x14ac:dyDescent="0.2">
      <c r="A15" s="122"/>
      <c r="B15" s="122"/>
      <c r="C15" s="125"/>
      <c r="D15" s="125"/>
      <c r="E15" s="121"/>
      <c r="F15" s="121"/>
      <c r="G15" s="126"/>
      <c r="H15" s="126"/>
      <c r="I15" s="126"/>
      <c r="J15" s="127"/>
      <c r="K15" s="127"/>
    </row>
    <row r="16" spans="1:11" s="115" customFormat="1" ht="13.5" customHeight="1" x14ac:dyDescent="0.2">
      <c r="A16" s="147" t="s">
        <v>154</v>
      </c>
      <c r="B16" s="148"/>
      <c r="C16" s="149"/>
      <c r="D16" s="125"/>
      <c r="E16" s="147" t="s">
        <v>155</v>
      </c>
      <c r="F16" s="148"/>
      <c r="G16" s="149"/>
      <c r="H16" s="126"/>
      <c r="I16" s="147" t="s">
        <v>156</v>
      </c>
      <c r="J16" s="148"/>
      <c r="K16" s="149"/>
    </row>
    <row r="17" spans="1:11" s="115" customFormat="1" ht="13.5" customHeight="1" x14ac:dyDescent="0.2">
      <c r="A17" s="134"/>
      <c r="B17" s="135"/>
      <c r="C17" s="136"/>
      <c r="D17" s="129"/>
      <c r="E17" s="134"/>
      <c r="F17" s="135"/>
      <c r="G17" s="136"/>
      <c r="H17" s="130"/>
      <c r="I17" s="134"/>
      <c r="J17" s="135"/>
      <c r="K17" s="136"/>
    </row>
    <row r="18" spans="1:11" s="115" customFormat="1" ht="13.5" customHeight="1" x14ac:dyDescent="0.2">
      <c r="A18" s="137"/>
      <c r="B18" s="138"/>
      <c r="C18" s="139"/>
      <c r="D18" s="129"/>
      <c r="E18" s="137"/>
      <c r="F18" s="138"/>
      <c r="G18" s="139"/>
      <c r="H18" s="130"/>
      <c r="I18" s="137"/>
      <c r="J18" s="138"/>
      <c r="K18" s="139"/>
    </row>
    <row r="19" spans="1:11" s="115" customFormat="1" ht="13.5" customHeight="1" x14ac:dyDescent="0.2">
      <c r="A19" s="122"/>
      <c r="B19" s="122"/>
      <c r="C19" s="125"/>
      <c r="D19" s="125"/>
      <c r="E19" s="121"/>
      <c r="F19" s="121"/>
      <c r="G19" s="126"/>
      <c r="H19" s="126"/>
      <c r="I19" s="126"/>
      <c r="J19" s="127"/>
      <c r="K19" s="127"/>
    </row>
    <row r="20" spans="1:11" s="115" customFormat="1" ht="13.5" customHeight="1" x14ac:dyDescent="0.2">
      <c r="A20" s="147" t="s">
        <v>157</v>
      </c>
      <c r="B20" s="148"/>
      <c r="C20" s="149"/>
      <c r="D20" s="125"/>
      <c r="E20" s="147" t="s">
        <v>158</v>
      </c>
      <c r="F20" s="148"/>
      <c r="G20" s="149"/>
      <c r="H20" s="126"/>
      <c r="I20" s="147" t="s">
        <v>159</v>
      </c>
      <c r="J20" s="148"/>
      <c r="K20" s="149"/>
    </row>
    <row r="21" spans="1:11" s="115" customFormat="1" ht="13.5" customHeight="1" x14ac:dyDescent="0.2">
      <c r="A21" s="134"/>
      <c r="B21" s="135"/>
      <c r="C21" s="136"/>
      <c r="D21" s="129"/>
      <c r="E21" s="134"/>
      <c r="F21" s="135"/>
      <c r="G21" s="136"/>
      <c r="H21" s="130"/>
      <c r="I21" s="134"/>
      <c r="J21" s="135"/>
      <c r="K21" s="136"/>
    </row>
    <row r="22" spans="1:11" s="115" customFormat="1" ht="13.5" customHeight="1" x14ac:dyDescent="0.2">
      <c r="A22" s="137"/>
      <c r="B22" s="138"/>
      <c r="C22" s="139"/>
      <c r="D22" s="129"/>
      <c r="E22" s="137"/>
      <c r="F22" s="138"/>
      <c r="G22" s="139"/>
      <c r="H22" s="130"/>
      <c r="I22" s="137"/>
      <c r="J22" s="138"/>
      <c r="K22" s="139"/>
    </row>
    <row r="23" spans="1:11" s="115" customFormat="1" ht="13.5" customHeight="1" x14ac:dyDescent="0.2">
      <c r="A23" s="122"/>
      <c r="B23" s="122"/>
      <c r="C23" s="125"/>
      <c r="D23" s="125"/>
      <c r="E23" s="121"/>
      <c r="F23" s="121"/>
      <c r="G23" s="126"/>
      <c r="H23" s="126"/>
      <c r="I23" s="126"/>
      <c r="J23" s="127"/>
      <c r="K23" s="127"/>
    </row>
    <row r="24" spans="1:11" s="115" customFormat="1" ht="13.5" customHeight="1" x14ac:dyDescent="0.2">
      <c r="A24" s="147" t="s">
        <v>160</v>
      </c>
      <c r="B24" s="148"/>
      <c r="C24" s="149"/>
      <c r="D24" s="125"/>
      <c r="E24" s="147" t="s">
        <v>161</v>
      </c>
      <c r="F24" s="148"/>
      <c r="G24" s="149"/>
      <c r="H24" s="126"/>
      <c r="I24" s="147" t="s">
        <v>162</v>
      </c>
      <c r="J24" s="148"/>
      <c r="K24" s="149"/>
    </row>
    <row r="25" spans="1:11" s="115" customFormat="1" ht="13.5" customHeight="1" x14ac:dyDescent="0.2">
      <c r="A25" s="162"/>
      <c r="B25" s="163"/>
      <c r="C25" s="164"/>
      <c r="D25" s="125"/>
      <c r="E25" s="162"/>
      <c r="F25" s="163"/>
      <c r="G25" s="164"/>
      <c r="H25" s="126"/>
      <c r="I25" s="134"/>
      <c r="J25" s="135"/>
      <c r="K25" s="136"/>
    </row>
    <row r="26" spans="1:11" s="115" customFormat="1" ht="13.5" customHeight="1" x14ac:dyDescent="0.2">
      <c r="A26" s="165"/>
      <c r="B26" s="166"/>
      <c r="C26" s="167"/>
      <c r="D26" s="125"/>
      <c r="E26" s="165"/>
      <c r="F26" s="166"/>
      <c r="G26" s="167"/>
      <c r="H26" s="126"/>
      <c r="I26" s="137"/>
      <c r="J26" s="138"/>
      <c r="K26" s="139"/>
    </row>
    <row r="27" spans="1:11" s="115" customFormat="1" ht="13.5" customHeight="1" x14ac:dyDescent="0.2">
      <c r="A27" s="122"/>
      <c r="B27" s="122"/>
      <c r="C27" s="125"/>
      <c r="D27" s="125"/>
      <c r="E27" s="121"/>
      <c r="F27" s="121"/>
      <c r="G27" s="126"/>
      <c r="H27" s="126"/>
      <c r="I27" s="126"/>
      <c r="J27" s="127"/>
      <c r="K27" s="127"/>
    </row>
    <row r="28" spans="1:11" s="115" customFormat="1" ht="13.5" customHeight="1" x14ac:dyDescent="0.2">
      <c r="A28" s="147" t="s">
        <v>163</v>
      </c>
      <c r="B28" s="148"/>
      <c r="C28" s="149"/>
      <c r="D28" s="125"/>
      <c r="E28" s="147" t="s">
        <v>164</v>
      </c>
      <c r="F28" s="148"/>
      <c r="G28" s="149"/>
      <c r="H28" s="126"/>
      <c r="I28" s="147" t="s">
        <v>165</v>
      </c>
      <c r="J28" s="148"/>
      <c r="K28" s="149"/>
    </row>
    <row r="29" spans="1:11" s="115" customFormat="1" ht="13.5" customHeight="1" x14ac:dyDescent="0.2">
      <c r="A29" s="134"/>
      <c r="B29" s="135"/>
      <c r="C29" s="136"/>
      <c r="D29" s="129"/>
      <c r="E29" s="134"/>
      <c r="F29" s="135"/>
      <c r="G29" s="136"/>
      <c r="H29" s="130"/>
      <c r="I29" s="134"/>
      <c r="J29" s="135"/>
      <c r="K29" s="136"/>
    </row>
    <row r="30" spans="1:11" s="115" customFormat="1" ht="13.5" customHeight="1" x14ac:dyDescent="0.2">
      <c r="A30" s="137"/>
      <c r="B30" s="138"/>
      <c r="C30" s="139"/>
      <c r="D30" s="129"/>
      <c r="E30" s="137"/>
      <c r="F30" s="138"/>
      <c r="G30" s="139"/>
      <c r="H30" s="130"/>
      <c r="I30" s="137"/>
      <c r="J30" s="138"/>
      <c r="K30" s="139"/>
    </row>
    <row r="31" spans="1:11" s="115" customFormat="1" ht="13.5" customHeight="1" x14ac:dyDescent="0.2">
      <c r="A31" s="122"/>
      <c r="B31" s="122"/>
      <c r="C31" s="125"/>
      <c r="D31" s="125"/>
      <c r="E31" s="121"/>
      <c r="F31" s="121"/>
      <c r="G31" s="126"/>
      <c r="H31" s="126"/>
      <c r="I31" s="126"/>
      <c r="J31" s="127"/>
      <c r="K31" s="127"/>
    </row>
    <row r="32" spans="1:11" s="115" customFormat="1" ht="13.5" customHeight="1" x14ac:dyDescent="0.2">
      <c r="A32" s="147" t="s">
        <v>166</v>
      </c>
      <c r="B32" s="148"/>
      <c r="C32" s="149"/>
      <c r="D32" s="125"/>
      <c r="E32" s="147" t="s">
        <v>167</v>
      </c>
      <c r="F32" s="148"/>
      <c r="G32" s="149"/>
      <c r="H32" s="126"/>
      <c r="I32" s="147" t="s">
        <v>168</v>
      </c>
      <c r="J32" s="148"/>
      <c r="K32" s="149"/>
    </row>
    <row r="33" spans="1:11" s="115" customFormat="1" ht="13.5" customHeight="1" x14ac:dyDescent="0.2">
      <c r="A33" s="134"/>
      <c r="B33" s="135"/>
      <c r="C33" s="136"/>
      <c r="D33" s="129"/>
      <c r="E33" s="134"/>
      <c r="F33" s="135"/>
      <c r="G33" s="136"/>
      <c r="H33" s="130"/>
      <c r="I33" s="134"/>
      <c r="J33" s="135"/>
      <c r="K33" s="136"/>
    </row>
    <row r="34" spans="1:11" s="115" customFormat="1" ht="13.5" customHeight="1" x14ac:dyDescent="0.2">
      <c r="A34" s="137"/>
      <c r="B34" s="138"/>
      <c r="C34" s="139"/>
      <c r="D34" s="129"/>
      <c r="E34" s="137"/>
      <c r="F34" s="138"/>
      <c r="G34" s="139"/>
      <c r="H34" s="130"/>
      <c r="I34" s="137"/>
      <c r="J34" s="138"/>
      <c r="K34" s="139"/>
    </row>
    <row r="35" spans="1:11" ht="13.5" customHeight="1" x14ac:dyDescent="0.2">
      <c r="A35" s="158"/>
      <c r="B35" s="158"/>
      <c r="C35" s="158"/>
      <c r="D35" s="158"/>
      <c r="E35" s="158"/>
      <c r="F35" s="158"/>
      <c r="G35" s="158"/>
      <c r="H35" s="158"/>
      <c r="I35" s="158"/>
      <c r="J35" s="158"/>
      <c r="K35" s="158"/>
    </row>
    <row r="36" spans="1:11" x14ac:dyDescent="0.2">
      <c r="A36" s="151" t="s">
        <v>171</v>
      </c>
      <c r="B36" s="151"/>
      <c r="C36" s="151"/>
      <c r="D36" s="151"/>
      <c r="E36" s="151"/>
      <c r="F36" s="151"/>
      <c r="G36" s="151"/>
      <c r="H36" s="151"/>
      <c r="I36" s="151"/>
      <c r="J36" s="151"/>
      <c r="K36" s="151"/>
    </row>
    <row r="37" spans="1:11" x14ac:dyDescent="0.2">
      <c r="A37" s="153"/>
      <c r="B37" s="153"/>
      <c r="C37" s="153"/>
      <c r="D37" s="153"/>
      <c r="E37" s="153"/>
      <c r="F37" s="153"/>
      <c r="G37" s="153"/>
      <c r="H37" s="153"/>
      <c r="I37" s="153"/>
      <c r="J37" s="153"/>
      <c r="K37" s="153"/>
    </row>
    <row r="38" spans="1:11" ht="12.75" customHeight="1" x14ac:dyDescent="0.2">
      <c r="A38" s="172" t="s">
        <v>150</v>
      </c>
      <c r="B38" s="173"/>
      <c r="C38" s="174"/>
      <c r="D38" s="181" t="s">
        <v>174</v>
      </c>
      <c r="E38" s="182"/>
      <c r="F38" s="181" t="s">
        <v>175</v>
      </c>
      <c r="G38" s="182"/>
      <c r="H38" s="181" t="s">
        <v>177</v>
      </c>
      <c r="I38" s="182"/>
      <c r="J38" s="181" t="s">
        <v>176</v>
      </c>
      <c r="K38" s="182"/>
    </row>
    <row r="39" spans="1:11" x14ac:dyDescent="0.2">
      <c r="A39" s="175"/>
      <c r="B39" s="176"/>
      <c r="C39" s="177"/>
      <c r="D39" s="183"/>
      <c r="E39" s="184"/>
      <c r="F39" s="183"/>
      <c r="G39" s="184"/>
      <c r="H39" s="183"/>
      <c r="I39" s="184"/>
      <c r="J39" s="183"/>
      <c r="K39" s="184"/>
    </row>
    <row r="40" spans="1:11" s="115" customFormat="1" x14ac:dyDescent="0.2">
      <c r="A40" s="178" t="s">
        <v>173</v>
      </c>
      <c r="B40" s="179"/>
      <c r="C40" s="180"/>
      <c r="D40" s="185">
        <v>0</v>
      </c>
      <c r="E40" s="186"/>
      <c r="F40" s="185">
        <v>0</v>
      </c>
      <c r="G40" s="186"/>
      <c r="H40" s="185">
        <v>0</v>
      </c>
      <c r="I40" s="186"/>
      <c r="J40" s="189">
        <f t="shared" ref="J40:J41" si="0">SUM(D40:I40)</f>
        <v>0</v>
      </c>
      <c r="K40" s="190"/>
    </row>
    <row r="41" spans="1:11" x14ac:dyDescent="0.2">
      <c r="A41" s="187" t="s">
        <v>151</v>
      </c>
      <c r="B41" s="187"/>
      <c r="C41" s="187"/>
      <c r="D41" s="188">
        <f>SUM(D40:E40)</f>
        <v>0</v>
      </c>
      <c r="E41" s="188"/>
      <c r="F41" s="188">
        <f>SUM(F40:G40)</f>
        <v>0</v>
      </c>
      <c r="G41" s="188"/>
      <c r="H41" s="188">
        <f>SUM(H40:I40)</f>
        <v>0</v>
      </c>
      <c r="I41" s="188"/>
      <c r="J41" s="188">
        <f t="shared" si="0"/>
        <v>0</v>
      </c>
      <c r="K41" s="188"/>
    </row>
  </sheetData>
  <mergeCells count="71">
    <mergeCell ref="A41:C41"/>
    <mergeCell ref="D38:E39"/>
    <mergeCell ref="D40:E40"/>
    <mergeCell ref="D41:E41"/>
    <mergeCell ref="J41:K41"/>
    <mergeCell ref="F41:G41"/>
    <mergeCell ref="H38:I39"/>
    <mergeCell ref="H40:I40"/>
    <mergeCell ref="H41:I41"/>
    <mergeCell ref="J38:K39"/>
    <mergeCell ref="J40:K40"/>
    <mergeCell ref="I33:K34"/>
    <mergeCell ref="A38:C39"/>
    <mergeCell ref="A40:C40"/>
    <mergeCell ref="F38:G39"/>
    <mergeCell ref="F40:G40"/>
    <mergeCell ref="E16:G16"/>
    <mergeCell ref="E17:G18"/>
    <mergeCell ref="I16:K16"/>
    <mergeCell ref="I17:K18"/>
    <mergeCell ref="H8:K8"/>
    <mergeCell ref="C12:K12"/>
    <mergeCell ref="J13:K13"/>
    <mergeCell ref="A4:K4"/>
    <mergeCell ref="A37:K37"/>
    <mergeCell ref="C7:K7"/>
    <mergeCell ref="A12:B12"/>
    <mergeCell ref="A20:C20"/>
    <mergeCell ref="A21:C22"/>
    <mergeCell ref="A24:C24"/>
    <mergeCell ref="A25:C26"/>
    <mergeCell ref="E20:G20"/>
    <mergeCell ref="E21:G22"/>
    <mergeCell ref="A32:C32"/>
    <mergeCell ref="E32:G32"/>
    <mergeCell ref="I32:K32"/>
    <mergeCell ref="E24:G24"/>
    <mergeCell ref="E25:G26"/>
    <mergeCell ref="I24:K24"/>
    <mergeCell ref="A13:B13"/>
    <mergeCell ref="C13:G13"/>
    <mergeCell ref="E14:F14"/>
    <mergeCell ref="A36:K36"/>
    <mergeCell ref="A35:K35"/>
    <mergeCell ref="I25:K26"/>
    <mergeCell ref="A28:C28"/>
    <mergeCell ref="E28:G28"/>
    <mergeCell ref="I28:K28"/>
    <mergeCell ref="H13:I13"/>
    <mergeCell ref="G14:K14"/>
    <mergeCell ref="A29:C30"/>
    <mergeCell ref="E29:G30"/>
    <mergeCell ref="I29:K30"/>
    <mergeCell ref="A16:C16"/>
    <mergeCell ref="A17:C18"/>
    <mergeCell ref="A1:K1"/>
    <mergeCell ref="E33:G34"/>
    <mergeCell ref="B8:D8"/>
    <mergeCell ref="A33:C34"/>
    <mergeCell ref="A2:K2"/>
    <mergeCell ref="A6:B6"/>
    <mergeCell ref="C6:K6"/>
    <mergeCell ref="I20:K20"/>
    <mergeCell ref="I21:K22"/>
    <mergeCell ref="A3:K3"/>
    <mergeCell ref="A10:K10"/>
    <mergeCell ref="A11:K11"/>
    <mergeCell ref="A7:B7"/>
    <mergeCell ref="A14:B14"/>
    <mergeCell ref="C14:D14"/>
    <mergeCell ref="A5:K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47"/>
  <sheetViews>
    <sheetView showGridLines="0" view="pageBreakPreview" topLeftCell="A22" zoomScaleNormal="100" zoomScaleSheetLayoutView="100" workbookViewId="0">
      <selection activeCell="E40" sqref="E40"/>
    </sheetView>
  </sheetViews>
  <sheetFormatPr defaultColWidth="9" defaultRowHeight="12.75" x14ac:dyDescent="0.2"/>
  <cols>
    <col min="1" max="1" width="7.875" style="107" customWidth="1"/>
    <col min="2" max="2" width="5.125" style="107" customWidth="1"/>
    <col min="3" max="3" width="11.75" style="107" customWidth="1"/>
    <col min="4" max="4" width="12.875" style="107" customWidth="1"/>
    <col min="5" max="5" width="17" style="107" customWidth="1"/>
    <col min="6" max="6" width="14.625" style="107" customWidth="1"/>
    <col min="7" max="7" width="10.125" style="107" customWidth="1"/>
    <col min="8" max="8" width="9.125" style="107" customWidth="1"/>
    <col min="9" max="16384" width="9" style="107"/>
  </cols>
  <sheetData>
    <row r="1" spans="1:8" s="106" customFormat="1" ht="30" customHeight="1" x14ac:dyDescent="0.2">
      <c r="A1" s="196" t="s">
        <v>123</v>
      </c>
      <c r="B1" s="142"/>
      <c r="C1" s="142"/>
      <c r="D1" s="142"/>
      <c r="E1" s="142"/>
      <c r="F1" s="142"/>
      <c r="G1" s="142"/>
      <c r="H1" s="142"/>
    </row>
    <row r="2" spans="1:8" s="13" customFormat="1" ht="13.5" customHeight="1" x14ac:dyDescent="0.2">
      <c r="A2" s="151" t="s">
        <v>76</v>
      </c>
      <c r="B2" s="151"/>
      <c r="C2" s="201" t="str">
        <f>IF('CONSTRUCTION COSTS'!C3=0,"",'CONSTRUCTION COSTS'!C3)</f>
        <v/>
      </c>
      <c r="D2" s="201"/>
      <c r="E2" s="201"/>
      <c r="F2" s="97"/>
      <c r="G2" s="207"/>
      <c r="H2" s="207"/>
    </row>
    <row r="3" spans="1:8" s="13" customFormat="1" ht="4.5" customHeight="1" x14ac:dyDescent="0.2">
      <c r="A3" s="100"/>
      <c r="B3" s="100"/>
      <c r="C3" s="92"/>
      <c r="D3" s="92"/>
      <c r="E3" s="92"/>
      <c r="F3" s="97"/>
      <c r="G3" s="103"/>
      <c r="H3" s="103"/>
    </row>
    <row r="4" spans="1:8" s="13" customFormat="1" ht="13.5" customHeight="1" x14ac:dyDescent="0.2">
      <c r="A4" s="151" t="s">
        <v>77</v>
      </c>
      <c r="B4" s="151"/>
      <c r="C4" s="201" t="str">
        <f>IF('CONSTRUCTION COSTS'!C5=0,"",'CONSTRUCTION COSTS'!C5)</f>
        <v/>
      </c>
      <c r="D4" s="201"/>
      <c r="E4" s="201"/>
      <c r="F4" s="200"/>
      <c r="G4" s="200"/>
      <c r="H4" s="46"/>
    </row>
    <row r="5" spans="1:8" s="47" customFormat="1" ht="4.3499999999999996" customHeight="1" x14ac:dyDescent="0.2">
      <c r="A5" s="202"/>
      <c r="B5" s="202"/>
      <c r="C5" s="202"/>
      <c r="D5" s="202"/>
      <c r="E5" s="101"/>
    </row>
    <row r="6" spans="1:8" s="47" customFormat="1" ht="12" customHeight="1" x14ac:dyDescent="0.2">
      <c r="A6" s="96"/>
      <c r="B6" s="96"/>
      <c r="C6" s="16"/>
      <c r="D6" s="101"/>
      <c r="E6" s="101"/>
      <c r="F6" s="205"/>
      <c r="G6" s="205"/>
      <c r="H6" s="205"/>
    </row>
    <row r="7" spans="1:8" s="47" customFormat="1" ht="12" customHeight="1" x14ac:dyDescent="0.2">
      <c r="A7" s="203" t="s">
        <v>133</v>
      </c>
      <c r="B7" s="203"/>
      <c r="C7" s="203"/>
      <c r="D7" s="101"/>
      <c r="E7" s="101"/>
      <c r="F7" s="205"/>
      <c r="G7" s="205"/>
      <c r="H7" s="205"/>
    </row>
    <row r="8" spans="1:8" s="47" customFormat="1" ht="12" customHeight="1" x14ac:dyDescent="0.2">
      <c r="A8" s="45"/>
      <c r="B8" s="42"/>
      <c r="C8" s="42"/>
      <c r="D8" s="101"/>
      <c r="E8" s="101"/>
      <c r="F8" s="205"/>
      <c r="G8" s="205"/>
      <c r="H8" s="205"/>
    </row>
    <row r="9" spans="1:8" s="89" customFormat="1" ht="12" customHeight="1" x14ac:dyDescent="0.2">
      <c r="A9" s="102" t="s">
        <v>128</v>
      </c>
      <c r="B9" s="42"/>
      <c r="C9" s="42"/>
      <c r="D9" s="88"/>
      <c r="E9" s="88"/>
      <c r="F9" s="206"/>
      <c r="G9" s="206"/>
      <c r="H9" s="206"/>
    </row>
    <row r="10" spans="1:8" s="89" customFormat="1" ht="18" customHeight="1" x14ac:dyDescent="0.2">
      <c r="A10" s="197" t="s">
        <v>92</v>
      </c>
      <c r="B10" s="198"/>
      <c r="C10" s="199"/>
      <c r="D10" s="98" t="s">
        <v>0</v>
      </c>
      <c r="E10" s="98" t="s">
        <v>83</v>
      </c>
      <c r="F10" s="204" t="s">
        <v>79</v>
      </c>
      <c r="G10" s="204"/>
      <c r="H10" s="204"/>
    </row>
    <row r="11" spans="1:8" s="89" customFormat="1" ht="15" customHeight="1" x14ac:dyDescent="0.2">
      <c r="A11" s="191"/>
      <c r="B11" s="192"/>
      <c r="C11" s="193"/>
      <c r="D11" s="87">
        <v>0</v>
      </c>
      <c r="E11" s="87"/>
      <c r="F11" s="194"/>
      <c r="G11" s="194"/>
      <c r="H11" s="194"/>
    </row>
    <row r="12" spans="1:8" s="89" customFormat="1" ht="15" customHeight="1" x14ac:dyDescent="0.2">
      <c r="A12" s="191"/>
      <c r="B12" s="192"/>
      <c r="C12" s="193"/>
      <c r="D12" s="87">
        <v>0</v>
      </c>
      <c r="E12" s="87"/>
      <c r="F12" s="194"/>
      <c r="G12" s="194"/>
      <c r="H12" s="194"/>
    </row>
    <row r="13" spans="1:8" s="89" customFormat="1" ht="15" customHeight="1" x14ac:dyDescent="0.2">
      <c r="A13" s="191"/>
      <c r="B13" s="192"/>
      <c r="C13" s="193"/>
      <c r="D13" s="87">
        <v>0</v>
      </c>
      <c r="E13" s="87"/>
      <c r="F13" s="194"/>
      <c r="G13" s="194"/>
      <c r="H13" s="194"/>
    </row>
    <row r="14" spans="1:8" s="89" customFormat="1" ht="15" customHeight="1" x14ac:dyDescent="0.2">
      <c r="A14" s="191"/>
      <c r="B14" s="192"/>
      <c r="C14" s="193"/>
      <c r="D14" s="87">
        <v>0</v>
      </c>
      <c r="E14" s="87"/>
      <c r="F14" s="194"/>
      <c r="G14" s="194"/>
      <c r="H14" s="194"/>
    </row>
    <row r="15" spans="1:8" s="89" customFormat="1" ht="15" customHeight="1" x14ac:dyDescent="0.2">
      <c r="A15" s="191"/>
      <c r="B15" s="192"/>
      <c r="C15" s="193"/>
      <c r="D15" s="87">
        <v>0</v>
      </c>
      <c r="E15" s="87"/>
      <c r="F15" s="194"/>
      <c r="G15" s="194"/>
      <c r="H15" s="194"/>
    </row>
    <row r="16" spans="1:8" s="89" customFormat="1" ht="15" customHeight="1" x14ac:dyDescent="0.2">
      <c r="A16" s="191"/>
      <c r="B16" s="192"/>
      <c r="C16" s="193"/>
      <c r="D16" s="87">
        <v>0</v>
      </c>
      <c r="E16" s="87"/>
      <c r="F16" s="194"/>
      <c r="G16" s="194"/>
      <c r="H16" s="194"/>
    </row>
    <row r="17" spans="1:8" s="89" customFormat="1" ht="15" customHeight="1" x14ac:dyDescent="0.2">
      <c r="A17" s="191"/>
      <c r="B17" s="192"/>
      <c r="C17" s="193"/>
      <c r="D17" s="87">
        <v>0</v>
      </c>
      <c r="E17" s="87"/>
      <c r="F17" s="194"/>
      <c r="G17" s="194"/>
      <c r="H17" s="194"/>
    </row>
    <row r="18" spans="1:8" s="89" customFormat="1" ht="15" customHeight="1" x14ac:dyDescent="0.2">
      <c r="A18" s="191"/>
      <c r="B18" s="192"/>
      <c r="C18" s="193"/>
      <c r="D18" s="87">
        <v>0</v>
      </c>
      <c r="E18" s="87"/>
      <c r="F18" s="194"/>
      <c r="G18" s="194"/>
      <c r="H18" s="194"/>
    </row>
    <row r="19" spans="1:8" s="89" customFormat="1" ht="15" customHeight="1" x14ac:dyDescent="0.2">
      <c r="A19" s="191"/>
      <c r="B19" s="192"/>
      <c r="C19" s="193"/>
      <c r="D19" s="87">
        <v>0</v>
      </c>
      <c r="E19" s="87"/>
      <c r="F19" s="194"/>
      <c r="G19" s="194"/>
      <c r="H19" s="194"/>
    </row>
    <row r="20" spans="1:8" s="89" customFormat="1" ht="15" customHeight="1" x14ac:dyDescent="0.2">
      <c r="A20" s="191"/>
      <c r="B20" s="192"/>
      <c r="C20" s="193"/>
      <c r="D20" s="87">
        <v>0</v>
      </c>
      <c r="E20" s="87"/>
      <c r="F20" s="194"/>
      <c r="G20" s="194"/>
      <c r="H20" s="194"/>
    </row>
    <row r="21" spans="1:8" s="89" customFormat="1" ht="15" customHeight="1" x14ac:dyDescent="0.2">
      <c r="A21" s="191"/>
      <c r="B21" s="192"/>
      <c r="C21" s="193"/>
      <c r="D21" s="87">
        <v>0</v>
      </c>
      <c r="E21" s="87"/>
      <c r="F21" s="194"/>
      <c r="G21" s="194"/>
      <c r="H21" s="194"/>
    </row>
    <row r="22" spans="1:8" s="89" customFormat="1" ht="15" customHeight="1" x14ac:dyDescent="0.2">
      <c r="A22" s="191"/>
      <c r="B22" s="192"/>
      <c r="C22" s="193"/>
      <c r="D22" s="87">
        <v>0</v>
      </c>
      <c r="E22" s="87"/>
      <c r="F22" s="194"/>
      <c r="G22" s="194"/>
      <c r="H22" s="194"/>
    </row>
    <row r="23" spans="1:8" s="89" customFormat="1" ht="18" customHeight="1" x14ac:dyDescent="0.2">
      <c r="A23" s="208" t="s">
        <v>135</v>
      </c>
      <c r="B23" s="209"/>
      <c r="C23" s="210"/>
      <c r="D23" s="90">
        <f>SUM(D11:D22)</f>
        <v>0</v>
      </c>
      <c r="E23" s="90"/>
      <c r="F23" s="195"/>
      <c r="G23" s="195"/>
      <c r="H23" s="195"/>
    </row>
    <row r="24" spans="1:8" s="47" customFormat="1" ht="12" customHeight="1" x14ac:dyDescent="0.2">
      <c r="A24" s="43"/>
      <c r="B24" s="43"/>
      <c r="C24" s="43"/>
    </row>
    <row r="25" spans="1:8" s="47" customFormat="1" ht="12" customHeight="1" x14ac:dyDescent="0.2">
      <c r="A25" s="102" t="s">
        <v>129</v>
      </c>
      <c r="B25" s="42"/>
      <c r="C25" s="42"/>
      <c r="D25" s="101"/>
      <c r="E25" s="101"/>
    </row>
    <row r="26" spans="1:8" s="89" customFormat="1" ht="18" customHeight="1" x14ac:dyDescent="0.2">
      <c r="A26" s="211" t="s">
        <v>92</v>
      </c>
      <c r="B26" s="211"/>
      <c r="C26" s="211"/>
      <c r="D26" s="98" t="s">
        <v>0</v>
      </c>
      <c r="E26" s="98" t="s">
        <v>83</v>
      </c>
      <c r="F26" s="204" t="s">
        <v>79</v>
      </c>
      <c r="G26" s="204"/>
      <c r="H26" s="204"/>
    </row>
    <row r="27" spans="1:8" s="89" customFormat="1" ht="15" customHeight="1" x14ac:dyDescent="0.2">
      <c r="A27" s="191"/>
      <c r="B27" s="192"/>
      <c r="C27" s="193"/>
      <c r="D27" s="87">
        <v>0</v>
      </c>
      <c r="E27" s="87"/>
      <c r="F27" s="194"/>
      <c r="G27" s="194"/>
      <c r="H27" s="194"/>
    </row>
    <row r="28" spans="1:8" s="89" customFormat="1" ht="15" customHeight="1" x14ac:dyDescent="0.2">
      <c r="A28" s="191"/>
      <c r="B28" s="192"/>
      <c r="C28" s="193"/>
      <c r="D28" s="87">
        <v>0</v>
      </c>
      <c r="E28" s="87"/>
      <c r="F28" s="194"/>
      <c r="G28" s="194"/>
      <c r="H28" s="194"/>
    </row>
    <row r="29" spans="1:8" s="89" customFormat="1" ht="15" customHeight="1" x14ac:dyDescent="0.2">
      <c r="A29" s="191"/>
      <c r="B29" s="192"/>
      <c r="C29" s="193"/>
      <c r="D29" s="87">
        <v>0</v>
      </c>
      <c r="E29" s="87"/>
      <c r="F29" s="194"/>
      <c r="G29" s="194"/>
      <c r="H29" s="194"/>
    </row>
    <row r="30" spans="1:8" s="89" customFormat="1" ht="15" customHeight="1" x14ac:dyDescent="0.2">
      <c r="A30" s="191"/>
      <c r="B30" s="192"/>
      <c r="C30" s="193"/>
      <c r="D30" s="87">
        <v>0</v>
      </c>
      <c r="E30" s="87"/>
      <c r="F30" s="194"/>
      <c r="G30" s="194"/>
      <c r="H30" s="194"/>
    </row>
    <row r="31" spans="1:8" s="89" customFormat="1" ht="15" customHeight="1" x14ac:dyDescent="0.2">
      <c r="A31" s="191"/>
      <c r="B31" s="192"/>
      <c r="C31" s="193"/>
      <c r="D31" s="87">
        <v>0</v>
      </c>
      <c r="E31" s="87"/>
      <c r="F31" s="194"/>
      <c r="G31" s="194"/>
      <c r="H31" s="194"/>
    </row>
    <row r="32" spans="1:8" s="89" customFormat="1" ht="15" customHeight="1" x14ac:dyDescent="0.2">
      <c r="A32" s="191"/>
      <c r="B32" s="192"/>
      <c r="C32" s="193"/>
      <c r="D32" s="87">
        <v>0</v>
      </c>
      <c r="E32" s="87"/>
      <c r="F32" s="194"/>
      <c r="G32" s="194"/>
      <c r="H32" s="194"/>
    </row>
    <row r="33" spans="1:8" s="89" customFormat="1" ht="15" customHeight="1" x14ac:dyDescent="0.2">
      <c r="A33" s="191"/>
      <c r="B33" s="192"/>
      <c r="C33" s="193"/>
      <c r="D33" s="87">
        <v>0</v>
      </c>
      <c r="E33" s="87"/>
      <c r="F33" s="194"/>
      <c r="G33" s="194"/>
      <c r="H33" s="194"/>
    </row>
    <row r="34" spans="1:8" s="89" customFormat="1" ht="15" customHeight="1" x14ac:dyDescent="0.2">
      <c r="A34" s="191"/>
      <c r="B34" s="192"/>
      <c r="C34" s="193"/>
      <c r="D34" s="87">
        <v>0</v>
      </c>
      <c r="E34" s="87"/>
      <c r="F34" s="194"/>
      <c r="G34" s="194"/>
      <c r="H34" s="194"/>
    </row>
    <row r="35" spans="1:8" s="89" customFormat="1" ht="15" customHeight="1" x14ac:dyDescent="0.2">
      <c r="A35" s="191"/>
      <c r="B35" s="192"/>
      <c r="C35" s="193"/>
      <c r="D35" s="87">
        <v>0</v>
      </c>
      <c r="E35" s="87"/>
      <c r="F35" s="194"/>
      <c r="G35" s="194"/>
      <c r="H35" s="194"/>
    </row>
    <row r="36" spans="1:8" s="89" customFormat="1" ht="15" customHeight="1" x14ac:dyDescent="0.2">
      <c r="A36" s="191"/>
      <c r="B36" s="192"/>
      <c r="C36" s="193"/>
      <c r="D36" s="87">
        <v>0</v>
      </c>
      <c r="E36" s="87"/>
      <c r="F36" s="194"/>
      <c r="G36" s="194"/>
      <c r="H36" s="194"/>
    </row>
    <row r="37" spans="1:8" s="89" customFormat="1" ht="15" customHeight="1" x14ac:dyDescent="0.2">
      <c r="A37" s="191"/>
      <c r="B37" s="192"/>
      <c r="C37" s="193"/>
      <c r="D37" s="87">
        <v>0</v>
      </c>
      <c r="E37" s="87"/>
      <c r="F37" s="194"/>
      <c r="G37" s="194"/>
      <c r="H37" s="194"/>
    </row>
    <row r="38" spans="1:8" s="89" customFormat="1" ht="15" customHeight="1" x14ac:dyDescent="0.2">
      <c r="A38" s="191"/>
      <c r="B38" s="192"/>
      <c r="C38" s="193"/>
      <c r="D38" s="87">
        <v>0</v>
      </c>
      <c r="E38" s="87"/>
      <c r="F38" s="194"/>
      <c r="G38" s="194"/>
      <c r="H38" s="194"/>
    </row>
    <row r="39" spans="1:8" s="89" customFormat="1" ht="15" customHeight="1" x14ac:dyDescent="0.2">
      <c r="A39" s="191"/>
      <c r="B39" s="192"/>
      <c r="C39" s="193"/>
      <c r="D39" s="87">
        <v>0</v>
      </c>
      <c r="E39" s="87"/>
      <c r="F39" s="194"/>
      <c r="G39" s="194"/>
      <c r="H39" s="194"/>
    </row>
    <row r="40" spans="1:8" s="89" customFormat="1" ht="15" customHeight="1" x14ac:dyDescent="0.2">
      <c r="A40" s="191"/>
      <c r="B40" s="192"/>
      <c r="C40" s="193"/>
      <c r="D40" s="87">
        <v>0</v>
      </c>
      <c r="E40" s="87"/>
      <c r="F40" s="194"/>
      <c r="G40" s="194"/>
      <c r="H40" s="194"/>
    </row>
    <row r="41" spans="1:8" s="89" customFormat="1" ht="18" customHeight="1" x14ac:dyDescent="0.2">
      <c r="A41" s="208" t="s">
        <v>134</v>
      </c>
      <c r="B41" s="209"/>
      <c r="C41" s="210"/>
      <c r="D41" s="90">
        <f>SUM(D27:D40)</f>
        <v>0</v>
      </c>
      <c r="E41" s="90"/>
      <c r="F41" s="195"/>
      <c r="G41" s="195"/>
      <c r="H41" s="195"/>
    </row>
    <row r="42" spans="1:8" s="89" customFormat="1" ht="13.5" customHeight="1" x14ac:dyDescent="0.2">
      <c r="A42" s="85"/>
      <c r="B42" s="85"/>
      <c r="C42" s="85"/>
    </row>
    <row r="43" spans="1:8" s="89" customFormat="1" ht="13.5" customHeight="1" x14ac:dyDescent="0.2">
      <c r="A43" s="86" t="s">
        <v>136</v>
      </c>
      <c r="B43" s="85"/>
      <c r="C43" s="85"/>
    </row>
    <row r="44" spans="1:8" s="89" customFormat="1" ht="18" customHeight="1" x14ac:dyDescent="0.2">
      <c r="A44" s="211" t="s">
        <v>130</v>
      </c>
      <c r="B44" s="212"/>
      <c r="C44" s="213"/>
      <c r="D44" s="98" t="s">
        <v>0</v>
      </c>
      <c r="E44" s="99" t="s">
        <v>137</v>
      </c>
    </row>
    <row r="45" spans="1:8" s="89" customFormat="1" ht="15" customHeight="1" x14ac:dyDescent="0.2">
      <c r="A45" s="214" t="s">
        <v>131</v>
      </c>
      <c r="B45" s="215"/>
      <c r="C45" s="216"/>
      <c r="D45" s="91">
        <f>D23</f>
        <v>0</v>
      </c>
      <c r="E45" s="93">
        <f>IFERROR(D45/D47,0)</f>
        <v>0</v>
      </c>
    </row>
    <row r="46" spans="1:8" s="89" customFormat="1" ht="15" customHeight="1" x14ac:dyDescent="0.2">
      <c r="A46" s="214" t="s">
        <v>132</v>
      </c>
      <c r="B46" s="215"/>
      <c r="C46" s="216"/>
      <c r="D46" s="91">
        <f>D41</f>
        <v>0</v>
      </c>
      <c r="E46" s="93">
        <f>IFERROR(D46/D48,0)</f>
        <v>0</v>
      </c>
    </row>
    <row r="47" spans="1:8" s="89" customFormat="1" ht="18" customHeight="1" x14ac:dyDescent="0.2">
      <c r="A47" s="208" t="s">
        <v>80</v>
      </c>
      <c r="B47" s="209"/>
      <c r="C47" s="210"/>
      <c r="D47" s="90">
        <f>SUM(D45:D46)</f>
        <v>0</v>
      </c>
      <c r="E47" s="104"/>
    </row>
  </sheetData>
  <sheetProtection password="DE49" sheet="1" objects="1" scenarios="1" selectLockedCells="1"/>
  <mergeCells count="74">
    <mergeCell ref="A47:C47"/>
    <mergeCell ref="A44:C44"/>
    <mergeCell ref="A45:C45"/>
    <mergeCell ref="A46:C46"/>
    <mergeCell ref="A30:C30"/>
    <mergeCell ref="A35:C35"/>
    <mergeCell ref="A41:C41"/>
    <mergeCell ref="A37:C37"/>
    <mergeCell ref="A39:C39"/>
    <mergeCell ref="A36:C36"/>
    <mergeCell ref="A40:C40"/>
    <mergeCell ref="F35:H35"/>
    <mergeCell ref="F30:H30"/>
    <mergeCell ref="F32:H32"/>
    <mergeCell ref="A33:C33"/>
    <mergeCell ref="F33:H33"/>
    <mergeCell ref="A18:C18"/>
    <mergeCell ref="A22:C22"/>
    <mergeCell ref="F22:H22"/>
    <mergeCell ref="F26:H26"/>
    <mergeCell ref="A23:C23"/>
    <mergeCell ref="A19:C19"/>
    <mergeCell ref="F19:H19"/>
    <mergeCell ref="A26:C26"/>
    <mergeCell ref="A21:C21"/>
    <mergeCell ref="F21:H21"/>
    <mergeCell ref="A20:C20"/>
    <mergeCell ref="F23:H23"/>
    <mergeCell ref="A1:H1"/>
    <mergeCell ref="F11:H11"/>
    <mergeCell ref="A10:C10"/>
    <mergeCell ref="F4:G4"/>
    <mergeCell ref="A11:C11"/>
    <mergeCell ref="A2:B2"/>
    <mergeCell ref="C2:E2"/>
    <mergeCell ref="A5:D5"/>
    <mergeCell ref="A7:C7"/>
    <mergeCell ref="F10:H10"/>
    <mergeCell ref="F6:H9"/>
    <mergeCell ref="G2:H2"/>
    <mergeCell ref="A4:B4"/>
    <mergeCell ref="C4:E4"/>
    <mergeCell ref="A12:C12"/>
    <mergeCell ref="A13:C13"/>
    <mergeCell ref="A14:C14"/>
    <mergeCell ref="F37:H37"/>
    <mergeCell ref="F38:H38"/>
    <mergeCell ref="F12:H12"/>
    <mergeCell ref="F13:H13"/>
    <mergeCell ref="F14:H14"/>
    <mergeCell ref="A17:C17"/>
    <mergeCell ref="F17:H17"/>
    <mergeCell ref="A15:C15"/>
    <mergeCell ref="F15:H15"/>
    <mergeCell ref="A16:C16"/>
    <mergeCell ref="F16:H16"/>
    <mergeCell ref="F18:H18"/>
    <mergeCell ref="F20:H20"/>
    <mergeCell ref="A28:C28"/>
    <mergeCell ref="A27:C27"/>
    <mergeCell ref="F27:H27"/>
    <mergeCell ref="F28:H28"/>
    <mergeCell ref="F41:H41"/>
    <mergeCell ref="F40:H40"/>
    <mergeCell ref="F39:H39"/>
    <mergeCell ref="F31:H31"/>
    <mergeCell ref="F34:H34"/>
    <mergeCell ref="F36:H36"/>
    <mergeCell ref="A32:C32"/>
    <mergeCell ref="A38:C38"/>
    <mergeCell ref="A34:C34"/>
    <mergeCell ref="A31:C31"/>
    <mergeCell ref="A29:C29"/>
    <mergeCell ref="F29:H29"/>
  </mergeCells>
  <printOptions horizontalCentered="1"/>
  <pageMargins left="0.3" right="0.3" top="0.5" bottom="0.25" header="0.3" footer="0.13"/>
  <pageSetup orientation="portrait" r:id="rId1"/>
  <headerFooter>
    <oddFooter>&amp;R&amp;"+,Italic"&amp;8&amp;F  &amp;A  &amp;D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G65"/>
  <sheetViews>
    <sheetView showGridLines="0" view="pageBreakPreview" topLeftCell="A25" zoomScaleNormal="100" zoomScaleSheetLayoutView="100" workbookViewId="0">
      <selection activeCell="F62" sqref="F62"/>
    </sheetView>
  </sheetViews>
  <sheetFormatPr defaultColWidth="9" defaultRowHeight="12.75" x14ac:dyDescent="0.2"/>
  <cols>
    <col min="1" max="2" width="7.875" style="1" customWidth="1"/>
    <col min="3" max="3" width="11.625" style="1" customWidth="1"/>
    <col min="4" max="4" width="13.5" style="1" customWidth="1"/>
    <col min="5" max="5" width="13" style="117" customWidth="1"/>
    <col min="6" max="6" width="14.625" style="1" customWidth="1"/>
    <col min="7" max="7" width="31.625" style="1" customWidth="1"/>
    <col min="8" max="16384" width="9" style="1"/>
  </cols>
  <sheetData>
    <row r="1" spans="1:7" s="15" customFormat="1" ht="21.75" customHeight="1" x14ac:dyDescent="0.2">
      <c r="A1" s="142" t="s">
        <v>67</v>
      </c>
      <c r="B1" s="142"/>
      <c r="C1" s="142"/>
      <c r="D1" s="142"/>
      <c r="E1" s="142"/>
      <c r="F1" s="142"/>
      <c r="G1" s="142"/>
    </row>
    <row r="2" spans="1:7" customFormat="1" ht="12" customHeight="1" x14ac:dyDescent="0.2">
      <c r="D2" s="61"/>
      <c r="E2" s="115"/>
    </row>
    <row r="3" spans="1:7" s="13" customFormat="1" ht="12" customHeight="1" x14ac:dyDescent="0.2">
      <c r="A3" s="153" t="s">
        <v>76</v>
      </c>
      <c r="B3" s="153"/>
      <c r="C3" s="226" t="str">
        <f>IF('GEN. INFO'!C6:K6=0,"",'GEN. INFO'!C6:K6)</f>
        <v/>
      </c>
      <c r="D3" s="226"/>
      <c r="E3" s="226"/>
      <c r="F3" s="226"/>
      <c r="G3" s="9"/>
    </row>
    <row r="4" spans="1:7" s="13" customFormat="1" ht="4.5" customHeight="1" x14ac:dyDescent="0.2">
      <c r="A4" s="9"/>
      <c r="B4" s="9"/>
      <c r="C4" s="128"/>
      <c r="D4" s="128"/>
      <c r="E4" s="128"/>
      <c r="F4" s="128"/>
      <c r="G4" s="9"/>
    </row>
    <row r="5" spans="1:7" s="13" customFormat="1" ht="12" customHeight="1" x14ac:dyDescent="0.2">
      <c r="A5" s="153" t="s">
        <v>77</v>
      </c>
      <c r="B5" s="153"/>
      <c r="C5" s="226" t="str">
        <f>IF('GEN. INFO'!C12:K12=0,"",'GEN. INFO'!C12:K12)</f>
        <v/>
      </c>
      <c r="D5" s="226"/>
      <c r="E5" s="226"/>
      <c r="F5" s="226"/>
    </row>
    <row r="6" spans="1:7" s="13" customFormat="1" ht="4.3499999999999996" customHeight="1" x14ac:dyDescent="0.2">
      <c r="C6" s="32"/>
      <c r="D6" s="32"/>
      <c r="E6" s="32"/>
      <c r="F6" s="33"/>
    </row>
    <row r="7" spans="1:7" s="35" customFormat="1" ht="12" customHeight="1" x14ac:dyDescent="0.2">
      <c r="A7" s="9"/>
      <c r="B7" s="9"/>
      <c r="C7" s="34"/>
      <c r="D7" s="34"/>
      <c r="E7" s="34"/>
      <c r="F7" s="34"/>
    </row>
    <row r="8" spans="1:7" s="3" customFormat="1" ht="33.75" x14ac:dyDescent="0.2">
      <c r="A8" s="227" t="s">
        <v>126</v>
      </c>
      <c r="B8" s="228"/>
      <c r="C8" s="228"/>
      <c r="D8" s="113" t="s">
        <v>169</v>
      </c>
      <c r="E8" s="113" t="s">
        <v>170</v>
      </c>
      <c r="F8" s="114" t="s">
        <v>127</v>
      </c>
      <c r="G8" s="114" t="s">
        <v>110</v>
      </c>
    </row>
    <row r="9" spans="1:7" s="47" customFormat="1" ht="12" customHeight="1" x14ac:dyDescent="0.2">
      <c r="A9" s="225" t="s">
        <v>98</v>
      </c>
      <c r="B9" s="225"/>
      <c r="C9" s="225"/>
      <c r="D9" s="17">
        <v>0</v>
      </c>
      <c r="E9" s="17">
        <v>0</v>
      </c>
      <c r="F9" s="17">
        <f>SUM(D9:E9)</f>
        <v>0</v>
      </c>
      <c r="G9" s="63"/>
    </row>
    <row r="10" spans="1:7" s="57" customFormat="1" ht="6" customHeight="1" x14ac:dyDescent="0.2">
      <c r="A10" s="58"/>
      <c r="B10" s="55"/>
      <c r="C10" s="55"/>
      <c r="D10" s="56"/>
      <c r="E10" s="56"/>
      <c r="F10" s="56"/>
      <c r="G10" s="64"/>
    </row>
    <row r="11" spans="1:7" s="3" customFormat="1" ht="12" customHeight="1" x14ac:dyDescent="0.2">
      <c r="A11" s="223" t="s">
        <v>26</v>
      </c>
      <c r="B11" s="223"/>
      <c r="C11" s="223"/>
      <c r="D11" s="17">
        <v>0</v>
      </c>
      <c r="E11" s="17">
        <v>0</v>
      </c>
      <c r="F11" s="17">
        <f t="shared" ref="F11:F18" si="0">SUM(D11:E11)</f>
        <v>0</v>
      </c>
      <c r="G11" s="63"/>
    </row>
    <row r="12" spans="1:7" s="3" customFormat="1" ht="12" customHeight="1" x14ac:dyDescent="0.2">
      <c r="A12" s="217" t="s">
        <v>27</v>
      </c>
      <c r="B12" s="217"/>
      <c r="C12" s="217"/>
      <c r="D12" s="17">
        <v>0</v>
      </c>
      <c r="E12" s="17">
        <v>0</v>
      </c>
      <c r="F12" s="17">
        <f t="shared" si="0"/>
        <v>0</v>
      </c>
      <c r="G12" s="63"/>
    </row>
    <row r="13" spans="1:7" s="3" customFormat="1" ht="12" customHeight="1" x14ac:dyDescent="0.2">
      <c r="A13" s="217" t="s">
        <v>29</v>
      </c>
      <c r="B13" s="217"/>
      <c r="C13" s="217"/>
      <c r="D13" s="17">
        <v>0</v>
      </c>
      <c r="E13" s="17">
        <v>0</v>
      </c>
      <c r="F13" s="17">
        <f t="shared" si="0"/>
        <v>0</v>
      </c>
      <c r="G13" s="63"/>
    </row>
    <row r="14" spans="1:7" s="3" customFormat="1" ht="12" customHeight="1" x14ac:dyDescent="0.2">
      <c r="A14" s="217" t="s">
        <v>30</v>
      </c>
      <c r="B14" s="217"/>
      <c r="C14" s="217"/>
      <c r="D14" s="17">
        <v>0</v>
      </c>
      <c r="E14" s="17">
        <v>0</v>
      </c>
      <c r="F14" s="17">
        <f t="shared" si="0"/>
        <v>0</v>
      </c>
      <c r="G14" s="63"/>
    </row>
    <row r="15" spans="1:7" s="3" customFormat="1" ht="12" customHeight="1" x14ac:dyDescent="0.2">
      <c r="A15" s="217" t="s">
        <v>31</v>
      </c>
      <c r="B15" s="217"/>
      <c r="C15" s="217"/>
      <c r="D15" s="17">
        <v>0</v>
      </c>
      <c r="E15" s="17">
        <v>0</v>
      </c>
      <c r="F15" s="17">
        <f t="shared" si="0"/>
        <v>0</v>
      </c>
      <c r="G15" s="63"/>
    </row>
    <row r="16" spans="1:7" s="3" customFormat="1" ht="12" customHeight="1" x14ac:dyDescent="0.2">
      <c r="A16" s="217" t="s">
        <v>32</v>
      </c>
      <c r="B16" s="217"/>
      <c r="C16" s="217"/>
      <c r="D16" s="17">
        <v>0</v>
      </c>
      <c r="E16" s="17">
        <v>0</v>
      </c>
      <c r="F16" s="17">
        <f t="shared" si="0"/>
        <v>0</v>
      </c>
      <c r="G16" s="63"/>
    </row>
    <row r="17" spans="1:7" s="3" customFormat="1" ht="12" customHeight="1" x14ac:dyDescent="0.2">
      <c r="A17" s="2" t="s">
        <v>33</v>
      </c>
      <c r="B17" s="221" t="s">
        <v>115</v>
      </c>
      <c r="C17" s="222"/>
      <c r="D17" s="17">
        <v>0</v>
      </c>
      <c r="E17" s="17">
        <v>0</v>
      </c>
      <c r="F17" s="17">
        <f t="shared" si="0"/>
        <v>0</v>
      </c>
      <c r="G17" s="63"/>
    </row>
    <row r="18" spans="1:7" s="3" customFormat="1" ht="12" customHeight="1" x14ac:dyDescent="0.2">
      <c r="A18" s="2" t="s">
        <v>33</v>
      </c>
      <c r="B18" s="221" t="s">
        <v>25</v>
      </c>
      <c r="C18" s="222"/>
      <c r="D18" s="17">
        <v>0</v>
      </c>
      <c r="E18" s="17">
        <v>0</v>
      </c>
      <c r="F18" s="17">
        <f t="shared" si="0"/>
        <v>0</v>
      </c>
      <c r="G18" s="63"/>
    </row>
    <row r="19" spans="1:7" s="47" customFormat="1" ht="6" customHeight="1" x14ac:dyDescent="0.2">
      <c r="A19" s="187"/>
      <c r="B19" s="187"/>
      <c r="C19" s="187"/>
      <c r="D19" s="18"/>
      <c r="E19" s="18"/>
      <c r="F19" s="18"/>
      <c r="G19" s="65"/>
    </row>
    <row r="20" spans="1:7" s="3" customFormat="1" ht="12" customHeight="1" x14ac:dyDescent="0.2">
      <c r="A20" s="217" t="s">
        <v>28</v>
      </c>
      <c r="B20" s="217"/>
      <c r="C20" s="217"/>
      <c r="D20" s="17">
        <v>0</v>
      </c>
      <c r="E20" s="17">
        <v>0</v>
      </c>
      <c r="F20" s="17">
        <f t="shared" ref="F20:F52" si="1">SUM(D20:E20)</f>
        <v>0</v>
      </c>
      <c r="G20" s="63"/>
    </row>
    <row r="21" spans="1:7" s="3" customFormat="1" ht="12" customHeight="1" x14ac:dyDescent="0.2">
      <c r="A21" s="217" t="s">
        <v>34</v>
      </c>
      <c r="B21" s="217"/>
      <c r="C21" s="217"/>
      <c r="D21" s="17">
        <v>0</v>
      </c>
      <c r="E21" s="17">
        <v>0</v>
      </c>
      <c r="F21" s="17">
        <f t="shared" si="1"/>
        <v>0</v>
      </c>
      <c r="G21" s="63"/>
    </row>
    <row r="22" spans="1:7" s="3" customFormat="1" ht="12" customHeight="1" x14ac:dyDescent="0.2">
      <c r="A22" s="217" t="s">
        <v>35</v>
      </c>
      <c r="B22" s="217"/>
      <c r="C22" s="217"/>
      <c r="D22" s="17">
        <v>0</v>
      </c>
      <c r="E22" s="17">
        <v>0</v>
      </c>
      <c r="F22" s="17">
        <f t="shared" si="1"/>
        <v>0</v>
      </c>
      <c r="G22" s="63"/>
    </row>
    <row r="23" spans="1:7" s="3" customFormat="1" ht="12" customHeight="1" x14ac:dyDescent="0.2">
      <c r="A23" s="217" t="s">
        <v>36</v>
      </c>
      <c r="B23" s="217"/>
      <c r="C23" s="217"/>
      <c r="D23" s="17">
        <v>0</v>
      </c>
      <c r="E23" s="17">
        <v>0</v>
      </c>
      <c r="F23" s="17">
        <f t="shared" si="1"/>
        <v>0</v>
      </c>
      <c r="G23" s="63"/>
    </row>
    <row r="24" spans="1:7" s="3" customFormat="1" ht="12" customHeight="1" x14ac:dyDescent="0.2">
      <c r="A24" s="217" t="s">
        <v>37</v>
      </c>
      <c r="B24" s="217"/>
      <c r="C24" s="217"/>
      <c r="D24" s="17">
        <v>0</v>
      </c>
      <c r="E24" s="17">
        <v>0</v>
      </c>
      <c r="F24" s="17">
        <f t="shared" si="1"/>
        <v>0</v>
      </c>
      <c r="G24" s="63"/>
    </row>
    <row r="25" spans="1:7" s="3" customFormat="1" ht="12" customHeight="1" x14ac:dyDescent="0.2">
      <c r="A25" s="217" t="s">
        <v>38</v>
      </c>
      <c r="B25" s="217"/>
      <c r="C25" s="217"/>
      <c r="D25" s="17">
        <v>0</v>
      </c>
      <c r="E25" s="17">
        <v>0</v>
      </c>
      <c r="F25" s="17">
        <f t="shared" si="1"/>
        <v>0</v>
      </c>
      <c r="G25" s="63"/>
    </row>
    <row r="26" spans="1:7" s="3" customFormat="1" ht="12" customHeight="1" x14ac:dyDescent="0.2">
      <c r="A26" s="217" t="s">
        <v>39</v>
      </c>
      <c r="B26" s="217"/>
      <c r="C26" s="217"/>
      <c r="D26" s="17">
        <v>0</v>
      </c>
      <c r="E26" s="17">
        <v>0</v>
      </c>
      <c r="F26" s="17">
        <f t="shared" si="1"/>
        <v>0</v>
      </c>
      <c r="G26" s="63"/>
    </row>
    <row r="27" spans="1:7" s="3" customFormat="1" ht="12" customHeight="1" x14ac:dyDescent="0.2">
      <c r="A27" s="217" t="s">
        <v>40</v>
      </c>
      <c r="B27" s="217"/>
      <c r="C27" s="217"/>
      <c r="D27" s="17">
        <v>0</v>
      </c>
      <c r="E27" s="17">
        <v>0</v>
      </c>
      <c r="F27" s="17">
        <f t="shared" si="1"/>
        <v>0</v>
      </c>
      <c r="G27" s="63"/>
    </row>
    <row r="28" spans="1:7" s="3" customFormat="1" ht="12" customHeight="1" x14ac:dyDescent="0.2">
      <c r="A28" s="217" t="s">
        <v>41</v>
      </c>
      <c r="B28" s="217"/>
      <c r="C28" s="217"/>
      <c r="D28" s="17">
        <v>0</v>
      </c>
      <c r="E28" s="17">
        <v>0</v>
      </c>
      <c r="F28" s="17">
        <f t="shared" si="1"/>
        <v>0</v>
      </c>
      <c r="G28" s="63"/>
    </row>
    <row r="29" spans="1:7" s="3" customFormat="1" ht="12" customHeight="1" x14ac:dyDescent="0.2">
      <c r="A29" s="217" t="s">
        <v>42</v>
      </c>
      <c r="B29" s="217"/>
      <c r="C29" s="217"/>
      <c r="D29" s="17">
        <v>0</v>
      </c>
      <c r="E29" s="17">
        <v>0</v>
      </c>
      <c r="F29" s="17">
        <f t="shared" si="1"/>
        <v>0</v>
      </c>
      <c r="G29" s="63"/>
    </row>
    <row r="30" spans="1:7" s="3" customFormat="1" ht="12" customHeight="1" x14ac:dyDescent="0.2">
      <c r="A30" s="217" t="s">
        <v>43</v>
      </c>
      <c r="B30" s="217"/>
      <c r="C30" s="217"/>
      <c r="D30" s="17">
        <v>0</v>
      </c>
      <c r="E30" s="17">
        <v>0</v>
      </c>
      <c r="F30" s="17">
        <f t="shared" si="1"/>
        <v>0</v>
      </c>
      <c r="G30" s="63"/>
    </row>
    <row r="31" spans="1:7" s="3" customFormat="1" ht="12" customHeight="1" x14ac:dyDescent="0.2">
      <c r="A31" s="217" t="s">
        <v>44</v>
      </c>
      <c r="B31" s="217"/>
      <c r="C31" s="217"/>
      <c r="D31" s="17">
        <v>0</v>
      </c>
      <c r="E31" s="17">
        <v>0</v>
      </c>
      <c r="F31" s="17">
        <f t="shared" si="1"/>
        <v>0</v>
      </c>
      <c r="G31" s="63"/>
    </row>
    <row r="32" spans="1:7" s="3" customFormat="1" ht="12" customHeight="1" x14ac:dyDescent="0.2">
      <c r="A32" s="217" t="s">
        <v>45</v>
      </c>
      <c r="B32" s="217"/>
      <c r="C32" s="217"/>
      <c r="D32" s="17">
        <v>0</v>
      </c>
      <c r="E32" s="17">
        <v>0</v>
      </c>
      <c r="F32" s="17">
        <f t="shared" si="1"/>
        <v>0</v>
      </c>
      <c r="G32" s="63"/>
    </row>
    <row r="33" spans="1:7" s="3" customFormat="1" ht="12" customHeight="1" x14ac:dyDescent="0.2">
      <c r="A33" s="217" t="s">
        <v>46</v>
      </c>
      <c r="B33" s="217"/>
      <c r="C33" s="217"/>
      <c r="D33" s="17">
        <v>0</v>
      </c>
      <c r="E33" s="17">
        <v>0</v>
      </c>
      <c r="F33" s="17">
        <f t="shared" si="1"/>
        <v>0</v>
      </c>
      <c r="G33" s="63"/>
    </row>
    <row r="34" spans="1:7" ht="12" customHeight="1" x14ac:dyDescent="0.2">
      <c r="A34" s="217" t="s">
        <v>47</v>
      </c>
      <c r="B34" s="217"/>
      <c r="C34" s="217"/>
      <c r="D34" s="17">
        <v>0</v>
      </c>
      <c r="E34" s="17">
        <v>0</v>
      </c>
      <c r="F34" s="17">
        <f t="shared" si="1"/>
        <v>0</v>
      </c>
      <c r="G34" s="63"/>
    </row>
    <row r="35" spans="1:7" ht="12" customHeight="1" x14ac:dyDescent="0.2">
      <c r="A35" s="217" t="s">
        <v>48</v>
      </c>
      <c r="B35" s="217"/>
      <c r="C35" s="217"/>
      <c r="D35" s="17">
        <v>0</v>
      </c>
      <c r="E35" s="17">
        <v>0</v>
      </c>
      <c r="F35" s="17">
        <f t="shared" si="1"/>
        <v>0</v>
      </c>
      <c r="G35" s="63"/>
    </row>
    <row r="36" spans="1:7" ht="12" customHeight="1" x14ac:dyDescent="0.2">
      <c r="A36" s="217" t="s">
        <v>49</v>
      </c>
      <c r="B36" s="217"/>
      <c r="C36" s="217"/>
      <c r="D36" s="17">
        <v>0</v>
      </c>
      <c r="E36" s="17">
        <v>0</v>
      </c>
      <c r="F36" s="17">
        <f t="shared" si="1"/>
        <v>0</v>
      </c>
      <c r="G36" s="63"/>
    </row>
    <row r="37" spans="1:7" ht="12" customHeight="1" x14ac:dyDescent="0.2">
      <c r="A37" s="217" t="s">
        <v>50</v>
      </c>
      <c r="B37" s="217"/>
      <c r="C37" s="217"/>
      <c r="D37" s="17">
        <v>0</v>
      </c>
      <c r="E37" s="17">
        <v>0</v>
      </c>
      <c r="F37" s="17">
        <f t="shared" si="1"/>
        <v>0</v>
      </c>
      <c r="G37" s="63"/>
    </row>
    <row r="38" spans="1:7" ht="12" customHeight="1" x14ac:dyDescent="0.2">
      <c r="A38" s="217" t="s">
        <v>51</v>
      </c>
      <c r="B38" s="217"/>
      <c r="C38" s="217"/>
      <c r="D38" s="17">
        <v>0</v>
      </c>
      <c r="E38" s="17">
        <v>0</v>
      </c>
      <c r="F38" s="17">
        <f t="shared" si="1"/>
        <v>0</v>
      </c>
      <c r="G38" s="63"/>
    </row>
    <row r="39" spans="1:7" ht="12" customHeight="1" x14ac:dyDescent="0.2">
      <c r="A39" s="217" t="s">
        <v>52</v>
      </c>
      <c r="B39" s="217"/>
      <c r="C39" s="217"/>
      <c r="D39" s="17">
        <v>0</v>
      </c>
      <c r="E39" s="17">
        <v>0</v>
      </c>
      <c r="F39" s="17">
        <f t="shared" si="1"/>
        <v>0</v>
      </c>
      <c r="G39" s="63"/>
    </row>
    <row r="40" spans="1:7" ht="12" customHeight="1" x14ac:dyDescent="0.2">
      <c r="A40" s="217" t="s">
        <v>53</v>
      </c>
      <c r="B40" s="217"/>
      <c r="C40" s="217"/>
      <c r="D40" s="17">
        <v>0</v>
      </c>
      <c r="E40" s="17">
        <v>0</v>
      </c>
      <c r="F40" s="17">
        <f t="shared" si="1"/>
        <v>0</v>
      </c>
      <c r="G40" s="63"/>
    </row>
    <row r="41" spans="1:7" ht="12" customHeight="1" x14ac:dyDescent="0.2">
      <c r="A41" s="217" t="s">
        <v>54</v>
      </c>
      <c r="B41" s="217"/>
      <c r="C41" s="217"/>
      <c r="D41" s="17">
        <v>0</v>
      </c>
      <c r="E41" s="17">
        <v>0</v>
      </c>
      <c r="F41" s="17">
        <f t="shared" si="1"/>
        <v>0</v>
      </c>
      <c r="G41" s="63"/>
    </row>
    <row r="42" spans="1:7" ht="12" customHeight="1" x14ac:dyDescent="0.2">
      <c r="A42" s="217" t="s">
        <v>55</v>
      </c>
      <c r="B42" s="217"/>
      <c r="C42" s="217"/>
      <c r="D42" s="17">
        <v>0</v>
      </c>
      <c r="E42" s="17">
        <v>0</v>
      </c>
      <c r="F42" s="17">
        <f t="shared" si="1"/>
        <v>0</v>
      </c>
      <c r="G42" s="63"/>
    </row>
    <row r="43" spans="1:7" ht="12" customHeight="1" x14ac:dyDescent="0.2">
      <c r="A43" s="218" t="s">
        <v>64</v>
      </c>
      <c r="B43" s="219"/>
      <c r="C43" s="220"/>
      <c r="D43" s="17">
        <v>0</v>
      </c>
      <c r="E43" s="17">
        <v>0</v>
      </c>
      <c r="F43" s="17">
        <f t="shared" si="1"/>
        <v>0</v>
      </c>
      <c r="G43" s="63"/>
    </row>
    <row r="44" spans="1:7" ht="12" customHeight="1" x14ac:dyDescent="0.2">
      <c r="A44" s="217" t="s">
        <v>20</v>
      </c>
      <c r="B44" s="217"/>
      <c r="C44" s="217"/>
      <c r="D44" s="17">
        <v>0</v>
      </c>
      <c r="E44" s="17">
        <v>0</v>
      </c>
      <c r="F44" s="17">
        <f t="shared" si="1"/>
        <v>0</v>
      </c>
      <c r="G44" s="63"/>
    </row>
    <row r="45" spans="1:7" ht="12" customHeight="1" x14ac:dyDescent="0.2">
      <c r="A45" s="217" t="s">
        <v>56</v>
      </c>
      <c r="B45" s="217"/>
      <c r="C45" s="217"/>
      <c r="D45" s="17">
        <v>0</v>
      </c>
      <c r="E45" s="17">
        <v>0</v>
      </c>
      <c r="F45" s="17">
        <f t="shared" si="1"/>
        <v>0</v>
      </c>
      <c r="G45" s="63"/>
    </row>
    <row r="46" spans="1:7" ht="12" customHeight="1" x14ac:dyDescent="0.2">
      <c r="A46" s="217" t="s">
        <v>21</v>
      </c>
      <c r="B46" s="217"/>
      <c r="C46" s="217"/>
      <c r="D46" s="17">
        <v>0</v>
      </c>
      <c r="E46" s="17">
        <v>0</v>
      </c>
      <c r="F46" s="17">
        <f t="shared" si="1"/>
        <v>0</v>
      </c>
      <c r="G46" s="63"/>
    </row>
    <row r="47" spans="1:7" ht="12" customHeight="1" x14ac:dyDescent="0.2">
      <c r="A47" s="217" t="s">
        <v>19</v>
      </c>
      <c r="B47" s="217"/>
      <c r="C47" s="217"/>
      <c r="D47" s="17">
        <v>0</v>
      </c>
      <c r="E47" s="17">
        <v>0</v>
      </c>
      <c r="F47" s="17">
        <f t="shared" si="1"/>
        <v>0</v>
      </c>
      <c r="G47" s="63"/>
    </row>
    <row r="48" spans="1:7" ht="12" customHeight="1" x14ac:dyDescent="0.2">
      <c r="A48" s="217" t="s">
        <v>57</v>
      </c>
      <c r="B48" s="217"/>
      <c r="C48" s="217"/>
      <c r="D48" s="17">
        <v>0</v>
      </c>
      <c r="E48" s="17">
        <v>0</v>
      </c>
      <c r="F48" s="17">
        <f t="shared" si="1"/>
        <v>0</v>
      </c>
      <c r="G48" s="63"/>
    </row>
    <row r="49" spans="1:7" ht="12" customHeight="1" x14ac:dyDescent="0.2">
      <c r="A49" s="217" t="s">
        <v>58</v>
      </c>
      <c r="B49" s="217"/>
      <c r="C49" s="217"/>
      <c r="D49" s="17">
        <v>0</v>
      </c>
      <c r="E49" s="17">
        <v>0</v>
      </c>
      <c r="F49" s="17">
        <f t="shared" si="1"/>
        <v>0</v>
      </c>
      <c r="G49" s="63"/>
    </row>
    <row r="50" spans="1:7" ht="12" customHeight="1" x14ac:dyDescent="0.2">
      <c r="A50" s="217" t="s">
        <v>59</v>
      </c>
      <c r="B50" s="217"/>
      <c r="C50" s="217"/>
      <c r="D50" s="17">
        <v>0</v>
      </c>
      <c r="E50" s="17">
        <v>0</v>
      </c>
      <c r="F50" s="17">
        <f t="shared" si="1"/>
        <v>0</v>
      </c>
      <c r="G50" s="63"/>
    </row>
    <row r="51" spans="1:7" ht="12" customHeight="1" x14ac:dyDescent="0.2">
      <c r="A51" s="2" t="s">
        <v>33</v>
      </c>
      <c r="B51" s="221" t="s">
        <v>25</v>
      </c>
      <c r="C51" s="222"/>
      <c r="D51" s="17">
        <v>0</v>
      </c>
      <c r="E51" s="17">
        <v>0</v>
      </c>
      <c r="F51" s="17">
        <f t="shared" si="1"/>
        <v>0</v>
      </c>
      <c r="G51" s="63"/>
    </row>
    <row r="52" spans="1:7" s="3" customFormat="1" ht="12" customHeight="1" x14ac:dyDescent="0.2">
      <c r="A52" s="2" t="s">
        <v>33</v>
      </c>
      <c r="B52" s="221" t="s">
        <v>25</v>
      </c>
      <c r="C52" s="222"/>
      <c r="D52" s="17">
        <v>0</v>
      </c>
      <c r="E52" s="17">
        <v>0</v>
      </c>
      <c r="F52" s="17">
        <f t="shared" si="1"/>
        <v>0</v>
      </c>
      <c r="G52" s="63"/>
    </row>
    <row r="53" spans="1:7" s="47" customFormat="1" ht="6" customHeight="1" x14ac:dyDescent="0.2">
      <c r="A53" s="230"/>
      <c r="B53" s="231"/>
      <c r="C53" s="232"/>
      <c r="D53" s="56"/>
      <c r="E53" s="56"/>
      <c r="F53" s="56"/>
      <c r="G53" s="64"/>
    </row>
    <row r="54" spans="1:7" s="47" customFormat="1" ht="12" customHeight="1" x14ac:dyDescent="0.2">
      <c r="A54" s="218" t="s">
        <v>100</v>
      </c>
      <c r="B54" s="219"/>
      <c r="C54" s="220"/>
      <c r="D54" s="17">
        <v>0</v>
      </c>
      <c r="E54" s="17">
        <v>0</v>
      </c>
      <c r="F54" s="17">
        <f>SUM(D54:E54)</f>
        <v>0</v>
      </c>
      <c r="G54" s="63"/>
    </row>
    <row r="55" spans="1:7" ht="12" customHeight="1" x14ac:dyDescent="0.2">
      <c r="A55" s="187" t="s">
        <v>109</v>
      </c>
      <c r="B55" s="187"/>
      <c r="C55" s="187"/>
      <c r="D55" s="18">
        <f t="shared" ref="D55:F55" si="2">SUM(D9:D54)</f>
        <v>0</v>
      </c>
      <c r="E55" s="18">
        <f t="shared" si="2"/>
        <v>0</v>
      </c>
      <c r="F55" s="18">
        <f t="shared" si="2"/>
        <v>0</v>
      </c>
      <c r="G55" s="65"/>
    </row>
    <row r="56" spans="1:7" ht="8.25" customHeight="1" x14ac:dyDescent="0.2">
      <c r="A56" s="53"/>
      <c r="B56" s="53"/>
      <c r="C56" s="53"/>
      <c r="D56" s="53"/>
      <c r="E56" s="118"/>
      <c r="F56" s="39"/>
      <c r="G56" s="69"/>
    </row>
    <row r="57" spans="1:7" ht="12.75" customHeight="1" x14ac:dyDescent="0.2">
      <c r="A57" s="14"/>
      <c r="B57" s="14"/>
      <c r="C57" s="14"/>
      <c r="D57" s="105"/>
      <c r="E57" s="105"/>
      <c r="F57" s="47"/>
      <c r="G57" s="60"/>
    </row>
    <row r="58" spans="1:7" x14ac:dyDescent="0.2">
      <c r="A58" s="233" t="s">
        <v>67</v>
      </c>
      <c r="B58" s="234"/>
      <c r="C58" s="234"/>
      <c r="D58" s="108"/>
      <c r="E58" s="116"/>
      <c r="F58" s="62" t="s">
        <v>127</v>
      </c>
      <c r="G58" s="60"/>
    </row>
    <row r="59" spans="1:7" x14ac:dyDescent="0.2">
      <c r="A59" s="223" t="s">
        <v>60</v>
      </c>
      <c r="B59" s="223"/>
      <c r="C59" s="223"/>
      <c r="D59" s="109">
        <f>SUM(D11:D18)</f>
        <v>0</v>
      </c>
      <c r="E59" s="109">
        <f t="shared" ref="E59" si="3">SUM(E11:E18)</f>
        <v>0</v>
      </c>
      <c r="F59" s="28">
        <f t="shared" ref="F59:F65" si="4">SUM(D59:E59)</f>
        <v>0</v>
      </c>
      <c r="G59" s="66"/>
    </row>
    <row r="60" spans="1:7" x14ac:dyDescent="0.2">
      <c r="A60" s="217" t="s">
        <v>61</v>
      </c>
      <c r="B60" s="217"/>
      <c r="C60" s="217"/>
      <c r="D60" s="110">
        <f>SUM(D20:D52)</f>
        <v>0</v>
      </c>
      <c r="E60" s="110">
        <f t="shared" ref="E60" si="5">SUM(E20:E52)</f>
        <v>0</v>
      </c>
      <c r="F60" s="28">
        <f t="shared" si="4"/>
        <v>0</v>
      </c>
      <c r="G60" s="66"/>
    </row>
    <row r="61" spans="1:7" x14ac:dyDescent="0.2">
      <c r="A61" s="224" t="s">
        <v>107</v>
      </c>
      <c r="B61" s="224"/>
      <c r="C61" s="224"/>
      <c r="D61" s="111">
        <f>SUM(D59:D60)</f>
        <v>0</v>
      </c>
      <c r="E61" s="111">
        <f t="shared" ref="E61" si="6">SUM(E59:E60)</f>
        <v>0</v>
      </c>
      <c r="F61" s="28">
        <f t="shared" si="4"/>
        <v>0</v>
      </c>
      <c r="G61" s="67"/>
    </row>
    <row r="62" spans="1:7" x14ac:dyDescent="0.2">
      <c r="A62" s="218" t="s">
        <v>97</v>
      </c>
      <c r="B62" s="219"/>
      <c r="C62" s="220"/>
      <c r="D62" s="112">
        <f>SUM(D9)</f>
        <v>0</v>
      </c>
      <c r="E62" s="112">
        <f t="shared" ref="E62" si="7">SUM(E9)</f>
        <v>0</v>
      </c>
      <c r="F62" s="28">
        <f t="shared" si="4"/>
        <v>0</v>
      </c>
      <c r="G62" s="70">
        <f>IFERROR(F62/F61,0)</f>
        <v>0</v>
      </c>
    </row>
    <row r="63" spans="1:7" x14ac:dyDescent="0.2">
      <c r="A63" s="224" t="s">
        <v>116</v>
      </c>
      <c r="B63" s="224"/>
      <c r="C63" s="224"/>
      <c r="D63" s="111">
        <f>SUM(D61:D62)</f>
        <v>0</v>
      </c>
      <c r="E63" s="111">
        <f t="shared" ref="E63" si="8">SUM(E61:E62)</f>
        <v>0</v>
      </c>
      <c r="F63" s="28">
        <f t="shared" si="4"/>
        <v>0</v>
      </c>
      <c r="G63" s="66"/>
    </row>
    <row r="64" spans="1:7" x14ac:dyDescent="0.2">
      <c r="A64" s="218" t="s">
        <v>102</v>
      </c>
      <c r="B64" s="219"/>
      <c r="C64" s="220"/>
      <c r="D64" s="112">
        <f>SUM(D54)</f>
        <v>0</v>
      </c>
      <c r="E64" s="112">
        <f t="shared" ref="E64" si="9">SUM(E54)</f>
        <v>0</v>
      </c>
      <c r="F64" s="28">
        <f t="shared" si="4"/>
        <v>0</v>
      </c>
      <c r="G64" s="70">
        <f>IFERROR(F64/F63,0)</f>
        <v>0</v>
      </c>
    </row>
    <row r="65" spans="1:7" x14ac:dyDescent="0.2">
      <c r="A65" s="229" t="s">
        <v>108</v>
      </c>
      <c r="B65" s="229"/>
      <c r="C65" s="229"/>
      <c r="D65" s="131">
        <f>SUM(D63:D64)</f>
        <v>0</v>
      </c>
      <c r="E65" s="131">
        <f t="shared" ref="E65" si="10">SUM(E63:E64)</f>
        <v>0</v>
      </c>
      <c r="F65" s="28">
        <f t="shared" si="4"/>
        <v>0</v>
      </c>
      <c r="G65" s="68"/>
    </row>
  </sheetData>
  <sheetProtection selectLockedCells="1"/>
  <mergeCells count="60">
    <mergeCell ref="A58:C58"/>
    <mergeCell ref="A36:C36"/>
    <mergeCell ref="A33:C33"/>
    <mergeCell ref="B18:C18"/>
    <mergeCell ref="A11:C11"/>
    <mergeCell ref="A42:C42"/>
    <mergeCell ref="A44:C44"/>
    <mergeCell ref="A45:C45"/>
    <mergeCell ref="A43:C43"/>
    <mergeCell ref="A39:C39"/>
    <mergeCell ref="A40:C40"/>
    <mergeCell ref="A41:C41"/>
    <mergeCell ref="A32:C32"/>
    <mergeCell ref="A31:C31"/>
    <mergeCell ref="A24:C24"/>
    <mergeCell ref="A25:C25"/>
    <mergeCell ref="A63:C63"/>
    <mergeCell ref="A65:C65"/>
    <mergeCell ref="A12:C12"/>
    <mergeCell ref="A13:C13"/>
    <mergeCell ref="A14:C14"/>
    <mergeCell ref="A15:C15"/>
    <mergeCell ref="A21:C21"/>
    <mergeCell ref="A22:C22"/>
    <mergeCell ref="A23:C23"/>
    <mergeCell ref="A19:C19"/>
    <mergeCell ref="A20:C20"/>
    <mergeCell ref="A53:C53"/>
    <mergeCell ref="A30:C30"/>
    <mergeCell ref="A37:C37"/>
    <mergeCell ref="A34:C34"/>
    <mergeCell ref="A35:C35"/>
    <mergeCell ref="A3:B3"/>
    <mergeCell ref="A5:B5"/>
    <mergeCell ref="C3:F3"/>
    <mergeCell ref="C5:F5"/>
    <mergeCell ref="A8:C8"/>
    <mergeCell ref="A48:C48"/>
    <mergeCell ref="A26:C26"/>
    <mergeCell ref="A27:C27"/>
    <mergeCell ref="A28:C28"/>
    <mergeCell ref="A9:C9"/>
    <mergeCell ref="A16:C16"/>
    <mergeCell ref="B17:C17"/>
    <mergeCell ref="A38:C38"/>
    <mergeCell ref="A29:C29"/>
    <mergeCell ref="A1:G1"/>
    <mergeCell ref="A62:C62"/>
    <mergeCell ref="A64:C64"/>
    <mergeCell ref="A55:C55"/>
    <mergeCell ref="A49:C49"/>
    <mergeCell ref="A50:C50"/>
    <mergeCell ref="B51:C51"/>
    <mergeCell ref="B52:C52"/>
    <mergeCell ref="A59:C59"/>
    <mergeCell ref="A60:C60"/>
    <mergeCell ref="A54:C54"/>
    <mergeCell ref="A61:C61"/>
    <mergeCell ref="A46:C46"/>
    <mergeCell ref="A47:C47"/>
  </mergeCells>
  <dataValidations count="1">
    <dataValidation type="list" allowBlank="1" showInputMessage="1" showErrorMessage="1" sqref="C7:F7">
      <formula1>Type</formula1>
    </dataValidation>
  </dataValidations>
  <printOptions horizontalCentered="1"/>
  <pageMargins left="0.25" right="0.25" top="0.25" bottom="0.25" header="0.3" footer="0.13"/>
  <pageSetup scale="76" orientation="portrait" r:id="rId1"/>
  <headerFooter>
    <oddFooter>&amp;R&amp;"+,Italic"&amp;8&amp;F  &amp;A  &amp;D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4"/>
  <sheetViews>
    <sheetView workbookViewId="0">
      <selection activeCell="C15" sqref="C15"/>
    </sheetView>
  </sheetViews>
  <sheetFormatPr defaultRowHeight="12.75" x14ac:dyDescent="0.2"/>
  <cols>
    <col min="1" max="1" width="4" style="29" customWidth="1"/>
    <col min="2" max="2" width="16.75" style="44" customWidth="1"/>
    <col min="3" max="3" width="17.625" customWidth="1"/>
  </cols>
  <sheetData>
    <row r="3" spans="1:2" x14ac:dyDescent="0.2">
      <c r="A3" s="29" t="s">
        <v>113</v>
      </c>
    </row>
    <row r="4" spans="1:2" x14ac:dyDescent="0.2">
      <c r="A4" s="29" t="s">
        <v>106</v>
      </c>
    </row>
    <row r="5" spans="1:2" x14ac:dyDescent="0.2">
      <c r="A5" s="29" t="s">
        <v>82</v>
      </c>
    </row>
    <row r="7" spans="1:2" x14ac:dyDescent="0.2">
      <c r="B7" s="31" t="s">
        <v>124</v>
      </c>
    </row>
    <row r="8" spans="1:2" s="61" customFormat="1" x14ac:dyDescent="0.2">
      <c r="A8" s="29"/>
      <c r="B8" s="31" t="s">
        <v>125</v>
      </c>
    </row>
    <row r="9" spans="1:2" x14ac:dyDescent="0.2">
      <c r="B9" s="31" t="s">
        <v>81</v>
      </c>
    </row>
    <row r="14" spans="1:2" x14ac:dyDescent="0.2">
      <c r="B14" s="44" t="s">
        <v>111</v>
      </c>
    </row>
    <row r="15" spans="1:2" s="61" customFormat="1" x14ac:dyDescent="0.2">
      <c r="A15" s="29"/>
      <c r="B15" s="44" t="s">
        <v>88</v>
      </c>
    </row>
    <row r="16" spans="1:2" x14ac:dyDescent="0.2">
      <c r="B16" s="44" t="s">
        <v>86</v>
      </c>
    </row>
    <row r="17" spans="1:2" x14ac:dyDescent="0.2">
      <c r="B17" s="44" t="s">
        <v>87</v>
      </c>
    </row>
    <row r="18" spans="1:2" s="61" customFormat="1" x14ac:dyDescent="0.2">
      <c r="A18" s="29"/>
      <c r="B18" s="44" t="s">
        <v>112</v>
      </c>
    </row>
    <row r="19" spans="1:2" x14ac:dyDescent="0.2">
      <c r="B19" s="44" t="s">
        <v>90</v>
      </c>
    </row>
    <row r="20" spans="1:2" x14ac:dyDescent="0.2">
      <c r="B20" s="44" t="s">
        <v>91</v>
      </c>
    </row>
    <row r="21" spans="1:2" x14ac:dyDescent="0.2">
      <c r="B21" s="44" t="s">
        <v>85</v>
      </c>
    </row>
    <row r="22" spans="1:2" x14ac:dyDescent="0.2">
      <c r="B22" s="44" t="s">
        <v>84</v>
      </c>
    </row>
    <row r="23" spans="1:2" x14ac:dyDescent="0.2">
      <c r="B23" s="44" t="s">
        <v>82</v>
      </c>
    </row>
    <row r="24" spans="1:2" x14ac:dyDescent="0.2">
      <c r="B24" s="44" t="s">
        <v>89</v>
      </c>
    </row>
  </sheetData>
  <sortState ref="B13:B24">
    <sortCondition ref="B1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showGridLines="0" view="pageBreakPreview" zoomScaleNormal="100" zoomScaleSheetLayoutView="100" workbookViewId="0">
      <selection activeCell="M34" sqref="M34"/>
    </sheetView>
  </sheetViews>
  <sheetFormatPr defaultRowHeight="12.75" x14ac:dyDescent="0.2"/>
  <cols>
    <col min="4" max="4" width="9" customWidth="1"/>
    <col min="6" max="6" width="9.875" bestFit="1" customWidth="1"/>
    <col min="7" max="7" width="3.375" customWidth="1"/>
    <col min="11" max="11" width="9.75" customWidth="1"/>
  </cols>
  <sheetData>
    <row r="1" spans="1:13" s="30" customFormat="1" ht="21.75" customHeight="1" x14ac:dyDescent="0.2">
      <c r="A1" s="142" t="s">
        <v>6</v>
      </c>
      <c r="B1" s="142"/>
      <c r="C1" s="142"/>
      <c r="D1" s="142"/>
      <c r="E1" s="142"/>
      <c r="F1" s="142"/>
      <c r="G1" s="142"/>
      <c r="H1" s="142"/>
      <c r="I1" s="142"/>
      <c r="J1" s="142"/>
      <c r="K1" s="142"/>
      <c r="L1" s="142"/>
      <c r="M1" s="142"/>
    </row>
    <row r="2" spans="1:13" ht="15.75" x14ac:dyDescent="0.2">
      <c r="A2" s="251" t="s">
        <v>94</v>
      </c>
      <c r="B2" s="251"/>
      <c r="C2" s="251"/>
      <c r="D2" s="251"/>
      <c r="E2" s="251"/>
      <c r="F2" s="251"/>
      <c r="G2" s="251"/>
      <c r="H2" s="251"/>
      <c r="I2" s="251"/>
      <c r="J2" s="251"/>
      <c r="K2" s="251"/>
      <c r="L2" s="251"/>
      <c r="M2" s="251"/>
    </row>
    <row r="3" spans="1:13" ht="15.75" x14ac:dyDescent="0.2">
      <c r="A3" s="27"/>
      <c r="B3" s="27"/>
      <c r="C3" s="27"/>
      <c r="D3" s="27"/>
      <c r="E3" s="27"/>
      <c r="F3" s="27"/>
      <c r="G3" s="27"/>
      <c r="H3" s="27"/>
      <c r="I3" s="95"/>
      <c r="J3" s="95"/>
      <c r="K3" s="95"/>
      <c r="L3" s="95"/>
      <c r="M3" s="95"/>
    </row>
    <row r="4" spans="1:13" ht="15.75" x14ac:dyDescent="0.2">
      <c r="A4" s="153" t="s">
        <v>76</v>
      </c>
      <c r="B4" s="153"/>
      <c r="C4" s="235" t="str">
        <f>IF('CONSTRUCTION COSTS'!C3=0,"",'CONSTRUCTION COSTS'!C3)</f>
        <v/>
      </c>
      <c r="D4" s="235"/>
      <c r="E4" s="235"/>
      <c r="F4" s="235"/>
      <c r="G4" s="235"/>
      <c r="H4" s="27"/>
      <c r="I4" s="256"/>
      <c r="J4" s="256"/>
      <c r="K4" s="46"/>
      <c r="L4" s="95"/>
      <c r="M4" s="95"/>
    </row>
    <row r="5" spans="1:13" ht="4.3499999999999996" customHeight="1" x14ac:dyDescent="0.2">
      <c r="A5" s="9"/>
      <c r="B5" s="9"/>
      <c r="C5" s="27"/>
      <c r="D5" s="27"/>
      <c r="E5" s="27"/>
      <c r="F5" s="27"/>
      <c r="G5" s="27"/>
      <c r="H5" s="27"/>
      <c r="I5" s="95"/>
      <c r="J5" s="95"/>
      <c r="K5" s="95"/>
      <c r="L5" s="95"/>
      <c r="M5" s="95"/>
    </row>
    <row r="6" spans="1:13" ht="15.75" x14ac:dyDescent="0.2">
      <c r="A6" s="153" t="s">
        <v>77</v>
      </c>
      <c r="B6" s="153"/>
      <c r="C6" s="235" t="str">
        <f>IF('CONSTRUCTION COSTS'!C5=0,"",'CONSTRUCTION COSTS'!C5)</f>
        <v/>
      </c>
      <c r="D6" s="235"/>
      <c r="E6" s="235"/>
      <c r="F6" s="235"/>
      <c r="G6" s="235"/>
      <c r="H6" s="27"/>
      <c r="I6" s="95"/>
      <c r="J6" s="95"/>
      <c r="K6" s="95"/>
      <c r="L6" s="95"/>
      <c r="M6" s="95"/>
    </row>
    <row r="7" spans="1:13" ht="4.3499999999999996" customHeight="1" x14ac:dyDescent="0.2">
      <c r="A7" s="13"/>
      <c r="B7" s="13"/>
      <c r="C7" s="27"/>
      <c r="D7" s="27"/>
      <c r="E7" s="27"/>
      <c r="F7" s="27"/>
      <c r="G7" s="27"/>
      <c r="H7" s="27"/>
      <c r="I7" s="95"/>
      <c r="J7" s="95"/>
      <c r="K7" s="95"/>
      <c r="L7" s="95"/>
      <c r="M7" s="95"/>
    </row>
    <row r="8" spans="1:13" x14ac:dyDescent="0.2">
      <c r="A8" s="94"/>
      <c r="B8" s="94"/>
      <c r="C8" s="255"/>
      <c r="D8" s="255"/>
      <c r="E8" s="255"/>
      <c r="F8" s="12"/>
      <c r="G8" s="12"/>
      <c r="H8" s="12"/>
      <c r="I8" s="61"/>
      <c r="J8" s="61"/>
      <c r="K8" s="61"/>
      <c r="L8" s="61"/>
      <c r="M8" s="61"/>
    </row>
    <row r="9" spans="1:13" x14ac:dyDescent="0.2">
      <c r="A9" s="9"/>
      <c r="B9" s="9"/>
      <c r="C9" s="12"/>
      <c r="D9" s="12"/>
      <c r="E9" s="12"/>
      <c r="F9" s="12"/>
      <c r="G9" s="12"/>
      <c r="H9" s="12"/>
      <c r="I9" s="12"/>
      <c r="J9" s="12"/>
      <c r="K9" s="12"/>
      <c r="L9" s="12"/>
      <c r="M9" s="12"/>
    </row>
    <row r="10" spans="1:13" x14ac:dyDescent="0.2">
      <c r="A10" s="6" t="s">
        <v>14</v>
      </c>
      <c r="B10" s="1"/>
      <c r="C10" s="1"/>
      <c r="D10" s="1"/>
      <c r="E10" s="1"/>
      <c r="F10" s="1"/>
      <c r="H10" s="6" t="s">
        <v>16</v>
      </c>
      <c r="I10" s="1"/>
      <c r="J10" s="1"/>
      <c r="K10" s="1"/>
      <c r="L10" s="1"/>
      <c r="M10" s="1"/>
    </row>
    <row r="11" spans="1:13" x14ac:dyDescent="0.2">
      <c r="A11" s="237" t="s">
        <v>66</v>
      </c>
      <c r="B11" s="238"/>
      <c r="C11" s="238"/>
      <c r="D11" s="239"/>
      <c r="E11" s="4"/>
      <c r="F11" s="20">
        <v>0</v>
      </c>
      <c r="H11" s="144" t="s">
        <v>18</v>
      </c>
      <c r="I11" s="155"/>
      <c r="J11" s="155"/>
      <c r="K11" s="253"/>
      <c r="L11" s="4"/>
      <c r="M11" s="20">
        <v>0</v>
      </c>
    </row>
    <row r="12" spans="1:13" x14ac:dyDescent="0.2">
      <c r="A12" s="237" t="s">
        <v>69</v>
      </c>
      <c r="B12" s="238"/>
      <c r="C12" s="238"/>
      <c r="D12" s="239"/>
      <c r="E12" s="4"/>
      <c r="F12" s="20">
        <v>0</v>
      </c>
      <c r="H12" s="48" t="s">
        <v>103</v>
      </c>
      <c r="I12" s="240" t="s">
        <v>93</v>
      </c>
      <c r="J12" s="241"/>
      <c r="K12" s="242"/>
      <c r="L12" s="8"/>
      <c r="M12" s="20">
        <v>0</v>
      </c>
    </row>
    <row r="13" spans="1:13" x14ac:dyDescent="0.2">
      <c r="A13" s="237" t="s">
        <v>70</v>
      </c>
      <c r="B13" s="238"/>
      <c r="C13" s="238"/>
      <c r="D13" s="239"/>
      <c r="E13" s="4"/>
      <c r="F13" s="20">
        <v>0</v>
      </c>
      <c r="H13" s="144" t="s">
        <v>179</v>
      </c>
      <c r="I13" s="155"/>
      <c r="J13" s="155"/>
      <c r="K13" s="155"/>
      <c r="L13" s="8"/>
      <c r="M13" s="20">
        <v>0</v>
      </c>
    </row>
    <row r="14" spans="1:13" x14ac:dyDescent="0.2">
      <c r="A14" s="237" t="s">
        <v>71</v>
      </c>
      <c r="B14" s="238"/>
      <c r="C14" s="238"/>
      <c r="D14" s="239"/>
      <c r="E14" s="4"/>
      <c r="F14" s="20">
        <v>0</v>
      </c>
      <c r="H14" s="144" t="s">
        <v>4</v>
      </c>
      <c r="I14" s="155"/>
      <c r="J14" s="155"/>
      <c r="K14" s="253"/>
      <c r="L14" s="8"/>
      <c r="M14" s="20">
        <v>0</v>
      </c>
    </row>
    <row r="15" spans="1:13" x14ac:dyDescent="0.2">
      <c r="A15" s="237" t="s">
        <v>72</v>
      </c>
      <c r="B15" s="238"/>
      <c r="C15" s="238"/>
      <c r="D15" s="239"/>
      <c r="E15" s="4"/>
      <c r="F15" s="20">
        <v>0</v>
      </c>
      <c r="H15" s="144" t="s">
        <v>73</v>
      </c>
      <c r="I15" s="155"/>
      <c r="J15" s="155"/>
      <c r="K15" s="155"/>
      <c r="L15" s="8"/>
      <c r="M15" s="20">
        <v>0</v>
      </c>
    </row>
    <row r="16" spans="1:13" x14ac:dyDescent="0.2">
      <c r="A16" s="10" t="s">
        <v>62</v>
      </c>
      <c r="B16" s="240" t="s">
        <v>65</v>
      </c>
      <c r="C16" s="241"/>
      <c r="D16" s="242"/>
      <c r="E16" s="4"/>
      <c r="F16" s="20"/>
      <c r="H16" s="144" t="s">
        <v>74</v>
      </c>
      <c r="I16" s="155"/>
      <c r="J16" s="155"/>
      <c r="K16" s="155"/>
      <c r="L16" s="8"/>
      <c r="M16" s="20">
        <v>0</v>
      </c>
    </row>
    <row r="17" spans="1:13" x14ac:dyDescent="0.2">
      <c r="A17" s="10" t="s">
        <v>63</v>
      </c>
      <c r="B17" s="240" t="s">
        <v>65</v>
      </c>
      <c r="C17" s="241"/>
      <c r="D17" s="242"/>
      <c r="E17" s="4"/>
      <c r="F17" s="20">
        <v>0</v>
      </c>
      <c r="H17" s="252" t="s">
        <v>117</v>
      </c>
      <c r="I17" s="252"/>
      <c r="J17" s="252"/>
      <c r="K17" s="252"/>
      <c r="L17" s="54"/>
      <c r="M17" s="59">
        <v>0</v>
      </c>
    </row>
    <row r="18" spans="1:13" x14ac:dyDescent="0.2">
      <c r="A18" s="243" t="s">
        <v>8</v>
      </c>
      <c r="B18" s="244"/>
      <c r="C18" s="244"/>
      <c r="D18" s="245"/>
      <c r="E18" s="7"/>
      <c r="F18" s="21">
        <f>SUM(F11:F17)</f>
        <v>0</v>
      </c>
      <c r="H18" s="10" t="s">
        <v>22</v>
      </c>
      <c r="I18" s="240" t="s">
        <v>93</v>
      </c>
      <c r="J18" s="241"/>
      <c r="K18" s="242"/>
      <c r="L18" s="8"/>
      <c r="M18" s="17">
        <v>0</v>
      </c>
    </row>
    <row r="19" spans="1:13" x14ac:dyDescent="0.2">
      <c r="H19" s="10" t="s">
        <v>24</v>
      </c>
      <c r="I19" s="240" t="s">
        <v>93</v>
      </c>
      <c r="J19" s="241"/>
      <c r="K19" s="242"/>
      <c r="L19" s="8"/>
      <c r="M19" s="17">
        <v>0</v>
      </c>
    </row>
    <row r="20" spans="1:13" x14ac:dyDescent="0.2">
      <c r="A20" s="6" t="s">
        <v>12</v>
      </c>
      <c r="B20" s="1"/>
      <c r="C20" s="236" t="s">
        <v>118</v>
      </c>
      <c r="D20" s="236"/>
      <c r="E20" s="236"/>
      <c r="F20" s="236"/>
      <c r="H20" s="243" t="s">
        <v>10</v>
      </c>
      <c r="I20" s="244"/>
      <c r="J20" s="244"/>
      <c r="K20" s="244"/>
      <c r="L20" s="7"/>
      <c r="M20" s="18">
        <f>SUM(M11:M19)</f>
        <v>0</v>
      </c>
    </row>
    <row r="21" spans="1:13" x14ac:dyDescent="0.2">
      <c r="A21" s="237" t="s">
        <v>96</v>
      </c>
      <c r="B21" s="238"/>
      <c r="C21" s="238"/>
      <c r="D21" s="239"/>
      <c r="E21" s="5"/>
      <c r="F21" s="51">
        <f>'CONSTRUCTION COSTS'!F59</f>
        <v>0</v>
      </c>
    </row>
    <row r="22" spans="1:13" x14ac:dyDescent="0.2">
      <c r="A22" s="178" t="s">
        <v>95</v>
      </c>
      <c r="B22" s="179"/>
      <c r="C22" s="179"/>
      <c r="D22" s="180"/>
      <c r="E22" s="4"/>
      <c r="F22" s="52">
        <f>'CONSTRUCTION COSTS'!F60</f>
        <v>0</v>
      </c>
      <c r="H22" s="6" t="s">
        <v>15</v>
      </c>
      <c r="I22" s="1"/>
      <c r="J22" s="236"/>
      <c r="K22" s="236"/>
      <c r="L22" s="236"/>
      <c r="M22" s="236"/>
    </row>
    <row r="23" spans="1:13" x14ac:dyDescent="0.2">
      <c r="A23" s="223" t="s">
        <v>99</v>
      </c>
      <c r="B23" s="223"/>
      <c r="C23" s="223"/>
      <c r="D23" s="223"/>
      <c r="E23" s="50"/>
      <c r="F23" s="52">
        <f>'CONSTRUCTION COSTS'!F62</f>
        <v>0</v>
      </c>
      <c r="H23" s="144" t="s">
        <v>5</v>
      </c>
      <c r="I23" s="155"/>
      <c r="J23" s="155"/>
      <c r="K23" s="253"/>
      <c r="L23" s="8"/>
      <c r="M23" s="20">
        <v>0</v>
      </c>
    </row>
    <row r="24" spans="1:13" x14ac:dyDescent="0.2">
      <c r="A24" s="223" t="s">
        <v>101</v>
      </c>
      <c r="B24" s="223"/>
      <c r="C24" s="223"/>
      <c r="D24" s="223"/>
      <c r="E24" s="50"/>
      <c r="F24" s="52">
        <f>'CONSTRUCTION COSTS'!F64</f>
        <v>0</v>
      </c>
      <c r="H24" s="144" t="s">
        <v>68</v>
      </c>
      <c r="I24" s="155"/>
      <c r="J24" s="155"/>
      <c r="K24" s="253"/>
      <c r="L24" s="8"/>
      <c r="M24" s="20">
        <v>0</v>
      </c>
    </row>
    <row r="25" spans="1:13" x14ac:dyDescent="0.2">
      <c r="A25" s="243" t="s">
        <v>9</v>
      </c>
      <c r="B25" s="244"/>
      <c r="C25" s="244"/>
      <c r="D25" s="244"/>
      <c r="E25" s="7"/>
      <c r="F25" s="23">
        <f>SUM(F21:F24)</f>
        <v>0</v>
      </c>
      <c r="H25" s="187" t="s">
        <v>23</v>
      </c>
      <c r="I25" s="187"/>
      <c r="J25" s="187"/>
      <c r="K25" s="187"/>
      <c r="L25" s="7"/>
      <c r="M25" s="25">
        <f>SUM(M23:M24)</f>
        <v>0</v>
      </c>
    </row>
    <row r="27" spans="1:13" x14ac:dyDescent="0.2">
      <c r="A27" s="6" t="s">
        <v>7</v>
      </c>
      <c r="B27" s="1"/>
      <c r="C27" s="1"/>
      <c r="D27" s="1"/>
      <c r="E27" s="11"/>
      <c r="F27" s="11"/>
      <c r="H27" s="6" t="s">
        <v>139</v>
      </c>
      <c r="I27" s="1"/>
      <c r="J27" s="1"/>
      <c r="K27" s="1"/>
      <c r="L27" s="11"/>
      <c r="M27" s="11"/>
    </row>
    <row r="28" spans="1:13" x14ac:dyDescent="0.2">
      <c r="A28" s="237" t="s">
        <v>78</v>
      </c>
      <c r="B28" s="238"/>
      <c r="C28" s="250" t="s">
        <v>93</v>
      </c>
      <c r="D28" s="221"/>
      <c r="E28" s="8"/>
      <c r="F28" s="24">
        <v>0</v>
      </c>
      <c r="H28" s="144" t="s">
        <v>13</v>
      </c>
      <c r="I28" s="155"/>
      <c r="J28" s="155"/>
      <c r="K28" s="155"/>
      <c r="L28" s="22">
        <f>(F18+F25+F36+M20+M25)-M23</f>
        <v>0</v>
      </c>
      <c r="M28" s="4"/>
    </row>
    <row r="29" spans="1:13" x14ac:dyDescent="0.2">
      <c r="A29" s="237" t="s">
        <v>3</v>
      </c>
      <c r="B29" s="238"/>
      <c r="C29" s="238"/>
      <c r="D29" s="239"/>
      <c r="E29" s="8"/>
      <c r="F29" s="22">
        <f>SUM(E30:E31)</f>
        <v>0</v>
      </c>
      <c r="H29" s="252" t="s">
        <v>138</v>
      </c>
      <c r="I29" s="252"/>
      <c r="J29" s="252"/>
      <c r="K29" s="252"/>
      <c r="L29" s="54"/>
      <c r="M29" s="24">
        <v>0</v>
      </c>
    </row>
    <row r="30" spans="1:13" x14ac:dyDescent="0.2">
      <c r="A30" s="246" t="s">
        <v>1</v>
      </c>
      <c r="B30" s="247"/>
      <c r="C30" s="238"/>
      <c r="D30" s="239"/>
      <c r="E30" s="24">
        <v>0</v>
      </c>
      <c r="F30" s="19"/>
      <c r="H30" s="257" t="s">
        <v>178</v>
      </c>
      <c r="I30" s="258"/>
      <c r="J30" s="258"/>
      <c r="K30" s="258"/>
      <c r="L30" s="7"/>
      <c r="M30" s="18">
        <f>SUM(M28:M29)</f>
        <v>0</v>
      </c>
    </row>
    <row r="31" spans="1:13" x14ac:dyDescent="0.2">
      <c r="A31" s="248" t="s">
        <v>17</v>
      </c>
      <c r="B31" s="249"/>
      <c r="C31" s="238"/>
      <c r="D31" s="239"/>
      <c r="E31" s="24">
        <v>0</v>
      </c>
      <c r="F31" s="19"/>
    </row>
    <row r="32" spans="1:13" x14ac:dyDescent="0.2">
      <c r="A32" s="237" t="s">
        <v>104</v>
      </c>
      <c r="B32" s="238"/>
      <c r="C32" s="238"/>
      <c r="D32" s="239"/>
      <c r="E32" s="8"/>
      <c r="F32" s="24">
        <v>0</v>
      </c>
    </row>
    <row r="33" spans="1:13" x14ac:dyDescent="0.2">
      <c r="A33" s="237" t="s">
        <v>105</v>
      </c>
      <c r="B33" s="238"/>
      <c r="C33" s="238"/>
      <c r="D33" s="239"/>
      <c r="E33" s="8"/>
      <c r="F33" s="24">
        <v>0</v>
      </c>
      <c r="H33" s="6" t="s">
        <v>2</v>
      </c>
      <c r="I33" s="1"/>
      <c r="J33" s="1"/>
      <c r="K33" s="1"/>
      <c r="L33" s="1"/>
      <c r="M33" s="1"/>
    </row>
    <row r="34" spans="1:13" x14ac:dyDescent="0.2">
      <c r="A34" s="237" t="s">
        <v>114</v>
      </c>
      <c r="B34" s="238"/>
      <c r="C34" s="238"/>
      <c r="D34" s="239"/>
      <c r="E34" s="8"/>
      <c r="F34" s="17">
        <v>0</v>
      </c>
      <c r="H34" s="144" t="s">
        <v>75</v>
      </c>
      <c r="I34" s="155"/>
      <c r="J34" s="155"/>
      <c r="K34" s="155"/>
      <c r="L34" s="253"/>
      <c r="M34" s="26">
        <f>F18+F25+F36+M20+M25+M30</f>
        <v>0</v>
      </c>
    </row>
    <row r="35" spans="1:13" x14ac:dyDescent="0.2">
      <c r="A35" s="49" t="s">
        <v>62</v>
      </c>
      <c r="B35" s="240" t="s">
        <v>93</v>
      </c>
      <c r="C35" s="241"/>
      <c r="D35" s="242"/>
      <c r="E35" s="8"/>
      <c r="F35" s="17">
        <v>0</v>
      </c>
      <c r="H35" s="158"/>
      <c r="I35" s="158"/>
      <c r="J35" s="158"/>
      <c r="K35" s="158"/>
      <c r="L35" s="158"/>
      <c r="M35" s="41"/>
    </row>
    <row r="36" spans="1:13" x14ac:dyDescent="0.2">
      <c r="A36" s="243" t="s">
        <v>11</v>
      </c>
      <c r="B36" s="244"/>
      <c r="C36" s="244"/>
      <c r="D36" s="245"/>
      <c r="E36" s="7"/>
      <c r="F36" s="18">
        <f>SUM(F28:F35)</f>
        <v>0</v>
      </c>
    </row>
    <row r="37" spans="1:13" x14ac:dyDescent="0.2">
      <c r="H37" s="254"/>
      <c r="I37" s="254"/>
      <c r="J37" s="254"/>
      <c r="K37" s="254"/>
      <c r="L37" s="254"/>
      <c r="M37" s="254"/>
    </row>
    <row r="39" spans="1:13" s="40" customFormat="1" x14ac:dyDescent="0.2">
      <c r="A39" s="37"/>
      <c r="B39" s="37"/>
      <c r="C39" s="37"/>
      <c r="D39" s="37"/>
      <c r="E39" s="38"/>
      <c r="F39" s="39"/>
      <c r="H39" s="36"/>
      <c r="I39" s="36"/>
      <c r="J39" s="36"/>
      <c r="K39" s="36"/>
      <c r="L39" s="36"/>
      <c r="M39" s="41"/>
    </row>
  </sheetData>
  <sheetProtection selectLockedCells="1"/>
  <mergeCells count="54">
    <mergeCell ref="A34:D34"/>
    <mergeCell ref="H37:M37"/>
    <mergeCell ref="A4:B4"/>
    <mergeCell ref="A6:B6"/>
    <mergeCell ref="C8:E8"/>
    <mergeCell ref="I4:J4"/>
    <mergeCell ref="H34:L34"/>
    <mergeCell ref="H35:L35"/>
    <mergeCell ref="H30:K30"/>
    <mergeCell ref="H13:K13"/>
    <mergeCell ref="H14:K14"/>
    <mergeCell ref="B35:D35"/>
    <mergeCell ref="A36:D36"/>
    <mergeCell ref="A32:D32"/>
    <mergeCell ref="A33:D33"/>
    <mergeCell ref="A29:D29"/>
    <mergeCell ref="A1:M1"/>
    <mergeCell ref="A2:M2"/>
    <mergeCell ref="H29:K29"/>
    <mergeCell ref="H17:K17"/>
    <mergeCell ref="A22:D22"/>
    <mergeCell ref="A23:D23"/>
    <mergeCell ref="H20:K20"/>
    <mergeCell ref="I19:K19"/>
    <mergeCell ref="I18:K18"/>
    <mergeCell ref="H23:K23"/>
    <mergeCell ref="H24:K24"/>
    <mergeCell ref="H15:K15"/>
    <mergeCell ref="H16:K16"/>
    <mergeCell ref="H25:K25"/>
    <mergeCell ref="H28:K28"/>
    <mergeCell ref="H11:K11"/>
    <mergeCell ref="A30:B30"/>
    <mergeCell ref="C30:D30"/>
    <mergeCell ref="A31:B31"/>
    <mergeCell ref="C31:D31"/>
    <mergeCell ref="A28:B28"/>
    <mergeCell ref="C28:D28"/>
    <mergeCell ref="A24:D24"/>
    <mergeCell ref="A12:D12"/>
    <mergeCell ref="A13:D13"/>
    <mergeCell ref="A14:D14"/>
    <mergeCell ref="A25:D25"/>
    <mergeCell ref="A15:D15"/>
    <mergeCell ref="B16:D16"/>
    <mergeCell ref="B17:D17"/>
    <mergeCell ref="A18:D18"/>
    <mergeCell ref="A21:D21"/>
    <mergeCell ref="C20:F20"/>
    <mergeCell ref="C4:G4"/>
    <mergeCell ref="J22:M22"/>
    <mergeCell ref="C6:G6"/>
    <mergeCell ref="A11:D11"/>
    <mergeCell ref="I12:K12"/>
  </mergeCells>
  <printOptions horizontalCentered="1"/>
  <pageMargins left="0.45" right="0.45" top="0.5" bottom="0.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33"/>
  <sheetViews>
    <sheetView showGridLines="0" zoomScaleNormal="100" zoomScaleSheetLayoutView="100" workbookViewId="0">
      <selection activeCell="B20" sqref="B20"/>
    </sheetView>
  </sheetViews>
  <sheetFormatPr defaultRowHeight="15" x14ac:dyDescent="0.2"/>
  <cols>
    <col min="1" max="1" width="10.375" style="84" customWidth="1"/>
    <col min="2" max="2" width="108" style="71" customWidth="1"/>
    <col min="3" max="5" width="103.125" style="71" customWidth="1"/>
    <col min="6" max="16384" width="9" style="71"/>
  </cols>
  <sheetData>
    <row r="1" spans="1:2" ht="15.75" x14ac:dyDescent="0.2">
      <c r="A1" s="259" t="s">
        <v>119</v>
      </c>
      <c r="B1" s="259"/>
    </row>
    <row r="2" spans="1:2" s="73" customFormat="1" ht="9.75" customHeight="1" x14ac:dyDescent="0.2">
      <c r="A2" s="72"/>
      <c r="B2" s="72"/>
    </row>
    <row r="3" spans="1:2" s="76" customFormat="1" ht="14.25" customHeight="1" x14ac:dyDescent="0.2">
      <c r="A3" s="74" t="s">
        <v>120</v>
      </c>
      <c r="B3" s="75" t="str">
        <f>IF('CONSTRUCTION COSTS'!C5=0,"",'CONSTRUCTION COSTS'!C5)</f>
        <v/>
      </c>
    </row>
    <row r="4" spans="1:2" ht="15.75" x14ac:dyDescent="0.2">
      <c r="A4" s="72"/>
      <c r="B4" s="77"/>
    </row>
    <row r="5" spans="1:2" s="80" customFormat="1" ht="39" customHeight="1" x14ac:dyDescent="0.2">
      <c r="A5" s="78" t="s">
        <v>122</v>
      </c>
      <c r="B5" s="79" t="s">
        <v>121</v>
      </c>
    </row>
    <row r="6" spans="1:2" ht="30" customHeight="1" x14ac:dyDescent="0.2">
      <c r="A6" s="81"/>
      <c r="B6" s="82"/>
    </row>
    <row r="7" spans="1:2" ht="30" customHeight="1" x14ac:dyDescent="0.2">
      <c r="A7" s="81"/>
      <c r="B7" s="82"/>
    </row>
    <row r="8" spans="1:2" ht="30" customHeight="1" x14ac:dyDescent="0.2">
      <c r="A8" s="83"/>
      <c r="B8" s="82"/>
    </row>
    <row r="9" spans="1:2" ht="30" customHeight="1" x14ac:dyDescent="0.2">
      <c r="A9" s="83"/>
      <c r="B9" s="82"/>
    </row>
    <row r="10" spans="1:2" ht="30" customHeight="1" x14ac:dyDescent="0.2">
      <c r="A10" s="83"/>
      <c r="B10" s="82"/>
    </row>
    <row r="11" spans="1:2" ht="30" customHeight="1" x14ac:dyDescent="0.2">
      <c r="A11" s="83"/>
      <c r="B11" s="82"/>
    </row>
    <row r="12" spans="1:2" ht="30" customHeight="1" x14ac:dyDescent="0.2">
      <c r="A12" s="83"/>
      <c r="B12" s="82"/>
    </row>
    <row r="13" spans="1:2" ht="30" customHeight="1" x14ac:dyDescent="0.2">
      <c r="A13" s="83"/>
      <c r="B13" s="82"/>
    </row>
    <row r="14" spans="1:2" ht="30" customHeight="1" x14ac:dyDescent="0.2">
      <c r="A14" s="83"/>
      <c r="B14" s="82"/>
    </row>
    <row r="15" spans="1:2" ht="30" customHeight="1" x14ac:dyDescent="0.2">
      <c r="A15" s="83"/>
      <c r="B15" s="82"/>
    </row>
    <row r="16" spans="1:2" ht="30" customHeight="1" x14ac:dyDescent="0.2">
      <c r="A16" s="83"/>
      <c r="B16" s="82"/>
    </row>
    <row r="17" spans="1:2" ht="30" customHeight="1" x14ac:dyDescent="0.2">
      <c r="A17" s="83"/>
      <c r="B17" s="82"/>
    </row>
    <row r="18" spans="1:2" ht="30" customHeight="1" x14ac:dyDescent="0.2">
      <c r="A18" s="83"/>
      <c r="B18" s="82"/>
    </row>
    <row r="19" spans="1:2" ht="30" customHeight="1" x14ac:dyDescent="0.2">
      <c r="A19" s="83"/>
      <c r="B19" s="82"/>
    </row>
    <row r="20" spans="1:2" ht="30" customHeight="1" x14ac:dyDescent="0.2">
      <c r="A20" s="83"/>
      <c r="B20" s="82"/>
    </row>
    <row r="21" spans="1:2" ht="30" customHeight="1" x14ac:dyDescent="0.2">
      <c r="A21" s="83"/>
      <c r="B21" s="82"/>
    </row>
    <row r="22" spans="1:2" ht="30" customHeight="1" x14ac:dyDescent="0.2">
      <c r="A22" s="83"/>
      <c r="B22" s="82"/>
    </row>
    <row r="23" spans="1:2" ht="30" customHeight="1" x14ac:dyDescent="0.2">
      <c r="A23" s="83"/>
      <c r="B23" s="82"/>
    </row>
    <row r="24" spans="1:2" ht="30" customHeight="1" x14ac:dyDescent="0.2">
      <c r="A24" s="83"/>
      <c r="B24" s="82"/>
    </row>
    <row r="25" spans="1:2" ht="30" customHeight="1" x14ac:dyDescent="0.2">
      <c r="A25" s="83"/>
      <c r="B25" s="82"/>
    </row>
    <row r="26" spans="1:2" ht="30" customHeight="1" x14ac:dyDescent="0.2">
      <c r="A26" s="83"/>
      <c r="B26" s="82"/>
    </row>
    <row r="27" spans="1:2" ht="30" customHeight="1" x14ac:dyDescent="0.2">
      <c r="A27" s="83"/>
      <c r="B27" s="82"/>
    </row>
    <row r="28" spans="1:2" ht="30" customHeight="1" x14ac:dyDescent="0.2">
      <c r="A28" s="83"/>
      <c r="B28" s="82"/>
    </row>
    <row r="29" spans="1:2" ht="30" customHeight="1" x14ac:dyDescent="0.2">
      <c r="A29" s="83"/>
      <c r="B29" s="82"/>
    </row>
    <row r="30" spans="1:2" ht="30" customHeight="1" x14ac:dyDescent="0.2">
      <c r="A30" s="83"/>
      <c r="B30" s="82"/>
    </row>
    <row r="31" spans="1:2" ht="30" customHeight="1" x14ac:dyDescent="0.2">
      <c r="A31" s="83"/>
      <c r="B31" s="82"/>
    </row>
    <row r="32" spans="1:2" ht="30" customHeight="1" x14ac:dyDescent="0.2">
      <c r="A32" s="83"/>
      <c r="B32" s="82"/>
    </row>
    <row r="33" spans="1:2" ht="30" customHeight="1" x14ac:dyDescent="0.2">
      <c r="A33" s="83"/>
      <c r="B33" s="82"/>
    </row>
  </sheetData>
  <sheetProtection password="DE49"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GEN. INFO</vt:lpstr>
      <vt:lpstr>SOURCES</vt:lpstr>
      <vt:lpstr>CONSTRUCTION COSTS</vt:lpstr>
      <vt:lpstr>Data Lists</vt:lpstr>
      <vt:lpstr>USES (TDC)</vt:lpstr>
      <vt:lpstr>APPLICANT NOTES</vt:lpstr>
      <vt:lpstr>LoanType</vt:lpstr>
      <vt:lpstr>'CONSTRUCTION COSTS'!Print_Area</vt:lpstr>
      <vt:lpstr>SOURCES!Print_Area</vt:lpstr>
      <vt:lpstr>'APPLICANT NOTES'!Print_Titles</vt:lpstr>
      <vt:lpstr>'CONSTRUCTION COSTS'!Print_Titles</vt:lpstr>
      <vt:lpstr>SOURCES!Print_Titles</vt:lpstr>
      <vt:lpstr>Status</vt:lpstr>
      <vt:lpstr>Type</vt:lpstr>
      <vt:lpstr>typeloan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Cindy L. Deakyne</cp:lastModifiedBy>
  <cp:lastPrinted>2016-10-03T14:00:47Z</cp:lastPrinted>
  <dcterms:created xsi:type="dcterms:W3CDTF">2012-02-25T14:57:24Z</dcterms:created>
  <dcterms:modified xsi:type="dcterms:W3CDTF">2018-12-13T22:04:30Z</dcterms:modified>
</cp:coreProperties>
</file>